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82" activeTab="1"/>
  </bookViews>
  <sheets>
    <sheet name="ABRIL Y MAYO 2024 - MONODROGAS" sheetId="1" r:id="rId1"/>
    <sheet name="ADULTOS MAYORES" sheetId="2" r:id="rId2"/>
    <sheet name="INCLUIR SALUD" sheetId="3" r:id="rId3"/>
    <sheet name="H LAGOMAGGIORE" sheetId="4" r:id="rId4"/>
    <sheet name="H CENTRAL INTERNADOS" sheetId="5" r:id="rId5"/>
    <sheet name="H MALARGUE" sheetId="6" r:id="rId6"/>
    <sheet name="H PAROISSIEN" sheetId="7" r:id="rId7"/>
    <sheet name="H EL SAUCE" sheetId="8" r:id="rId8"/>
    <sheet name="SERV PENITENCIARIO" sheetId="9" r:id="rId9"/>
    <sheet name="ENF ARGENTINOS" sheetId="10" r:id="rId10"/>
    <sheet name="H TAGARELLI" sheetId="11" r:id="rId11"/>
    <sheet name="HOSPITAL NOTTI" sheetId="12" r:id="rId12"/>
    <sheet name="H SAPORITI" sheetId="13" r:id="rId13"/>
    <sheet name="H PEREYRA" sheetId="14" r:id="rId14"/>
    <sheet name="H CENTRAL- CONS EXTER" sheetId="15" r:id="rId15"/>
    <sheet name="M SALUD" sheetId="16" r:id="rId16"/>
    <sheet name="H PERRUPATO" sheetId="17" r:id="rId17"/>
    <sheet name="H LAS HERAS" sheetId="18" r:id="rId18"/>
    <sheet name="H SCARAVELLI" sheetId="19" r:id="rId19"/>
    <sheet name="H SCHESTAKOW" sheetId="20" r:id="rId20"/>
    <sheet name="DRPJ" sheetId="21" r:id="rId21"/>
    <sheet name="DGP" sheetId="22" r:id="rId22"/>
  </sheets>
  <externalReferences>
    <externalReference r:id="rId25"/>
  </externalReferences>
  <definedNames>
    <definedName name="F_">#N/A</definedName>
    <definedName name="FACUNDO">#N/A</definedName>
    <definedName name="Imprimir_área_IM">#REF!</definedName>
    <definedName name="L">#N/A</definedName>
    <definedName name="M">#N/A</definedName>
    <definedName name="MERCEDES">#N/A</definedName>
  </definedNames>
  <calcPr fullCalcOnLoad="1"/>
</workbook>
</file>

<file path=xl/sharedStrings.xml><?xml version="1.0" encoding="utf-8"?>
<sst xmlns="http://schemas.openxmlformats.org/spreadsheetml/2006/main" count="10586" uniqueCount="538">
  <si>
    <t>Nº ITEM</t>
  </si>
  <si>
    <t>031010001.2</t>
  </si>
  <si>
    <t>031010002.1</t>
  </si>
  <si>
    <t>031010004.1</t>
  </si>
  <si>
    <t>031010004.2</t>
  </si>
  <si>
    <t>031010005.1</t>
  </si>
  <si>
    <t>031010006.1</t>
  </si>
  <si>
    <t>031010006.2</t>
  </si>
  <si>
    <t>031010007.1</t>
  </si>
  <si>
    <t>031010008.2</t>
  </si>
  <si>
    <t>031010009.1</t>
  </si>
  <si>
    <t>031010009.2</t>
  </si>
  <si>
    <t>031010021.2</t>
  </si>
  <si>
    <t>031010021.3</t>
  </si>
  <si>
    <t>031020005.1</t>
  </si>
  <si>
    <t>031020005.2</t>
  </si>
  <si>
    <t>031020005.3</t>
  </si>
  <si>
    <t>031031001.3</t>
  </si>
  <si>
    <t>031031002.2</t>
  </si>
  <si>
    <t>031031003.1</t>
  </si>
  <si>
    <t>031031003.6</t>
  </si>
  <si>
    <t>031031003.9</t>
  </si>
  <si>
    <t>031040001.1</t>
  </si>
  <si>
    <t>031040001.2</t>
  </si>
  <si>
    <t>031040003.1</t>
  </si>
  <si>
    <t>031040003.2</t>
  </si>
  <si>
    <t>031050014.2</t>
  </si>
  <si>
    <t>031060001.2</t>
  </si>
  <si>
    <t>031060001.3</t>
  </si>
  <si>
    <t>031060002.1</t>
  </si>
  <si>
    <t>031060002.3</t>
  </si>
  <si>
    <t>031060003.1</t>
  </si>
  <si>
    <t>031060003.2</t>
  </si>
  <si>
    <t>031060004.2</t>
  </si>
  <si>
    <t>031060005.1</t>
  </si>
  <si>
    <t>031060005.2</t>
  </si>
  <si>
    <t>031060006.1</t>
  </si>
  <si>
    <t>031060006.2</t>
  </si>
  <si>
    <t>031060007.1</t>
  </si>
  <si>
    <t>031060007.2</t>
  </si>
  <si>
    <t>031060007.3</t>
  </si>
  <si>
    <t>031060008.3</t>
  </si>
  <si>
    <t>031060009.1</t>
  </si>
  <si>
    <t>031060011.3</t>
  </si>
  <si>
    <t>031060011.4</t>
  </si>
  <si>
    <t>031060011.5</t>
  </si>
  <si>
    <t>031060011.6</t>
  </si>
  <si>
    <t>031060011.7</t>
  </si>
  <si>
    <t>031060012.1</t>
  </si>
  <si>
    <t>031060012.2</t>
  </si>
  <si>
    <t>031060018.2</t>
  </si>
  <si>
    <t>031060019.1</t>
  </si>
  <si>
    <t>031060019.2</t>
  </si>
  <si>
    <t>031060020.1</t>
  </si>
  <si>
    <t>031070001.7</t>
  </si>
  <si>
    <t>031070001.8</t>
  </si>
  <si>
    <t>031071002.4</t>
  </si>
  <si>
    <t>031072002.2</t>
  </si>
  <si>
    <t>031072003.1</t>
  </si>
  <si>
    <t>031072003.3</t>
  </si>
  <si>
    <t>031073002.2</t>
  </si>
  <si>
    <t>031073002.3</t>
  </si>
  <si>
    <t>031073002.10</t>
  </si>
  <si>
    <t>031073002.13</t>
  </si>
  <si>
    <t>031073003.1</t>
  </si>
  <si>
    <t>031073003.6</t>
  </si>
  <si>
    <t>031073004.1</t>
  </si>
  <si>
    <t>031073004.3</t>
  </si>
  <si>
    <t>031073005.1</t>
  </si>
  <si>
    <t>031073010.1</t>
  </si>
  <si>
    <t>031073011.1</t>
  </si>
  <si>
    <t>031073015.2</t>
  </si>
  <si>
    <t>031073016.2</t>
  </si>
  <si>
    <t>031073017.2</t>
  </si>
  <si>
    <t>031073019.1</t>
  </si>
  <si>
    <t>031073022.1</t>
  </si>
  <si>
    <t>031074001.2</t>
  </si>
  <si>
    <t>031074001.3</t>
  </si>
  <si>
    <t>031074002.3</t>
  </si>
  <si>
    <t>031074002.4</t>
  </si>
  <si>
    <t>031074002.5</t>
  </si>
  <si>
    <t>031075001.1</t>
  </si>
  <si>
    <t>031075001.3</t>
  </si>
  <si>
    <t>031075003.2</t>
  </si>
  <si>
    <t>031075007.2</t>
  </si>
  <si>
    <t>031077001.1</t>
  </si>
  <si>
    <t>031077001.2</t>
  </si>
  <si>
    <t>031077002.1</t>
  </si>
  <si>
    <t>031077004.1</t>
  </si>
  <si>
    <t>031077004.4</t>
  </si>
  <si>
    <t>031077004.5</t>
  </si>
  <si>
    <t>031077006.1</t>
  </si>
  <si>
    <t>031077008.4</t>
  </si>
  <si>
    <t>031077010.2</t>
  </si>
  <si>
    <t>031078002.2</t>
  </si>
  <si>
    <t>031080001.1</t>
  </si>
  <si>
    <t>031080004.2</t>
  </si>
  <si>
    <t>031080007.2</t>
  </si>
  <si>
    <t>031080007.1</t>
  </si>
  <si>
    <t>031080014.2</t>
  </si>
  <si>
    <t>031080008.2</t>
  </si>
  <si>
    <t>031081002.4</t>
  </si>
  <si>
    <t>031081002.7</t>
  </si>
  <si>
    <t>031090001.1</t>
  </si>
  <si>
    <t>031090002.4</t>
  </si>
  <si>
    <t>031100001.1</t>
  </si>
  <si>
    <t>031100003.1</t>
  </si>
  <si>
    <t>031100003.2</t>
  </si>
  <si>
    <t>031100004.1</t>
  </si>
  <si>
    <t>031100004.2</t>
  </si>
  <si>
    <t>031100006.1</t>
  </si>
  <si>
    <t>031100008.2</t>
  </si>
  <si>
    <t>031100010.1</t>
  </si>
  <si>
    <t>031100012.1</t>
  </si>
  <si>
    <t>031100016.3</t>
  </si>
  <si>
    <t>031100020.1</t>
  </si>
  <si>
    <t>031101002.1</t>
  </si>
  <si>
    <t>031101003.1</t>
  </si>
  <si>
    <t>031101008.1</t>
  </si>
  <si>
    <t>031101008.4</t>
  </si>
  <si>
    <t>031102003.1</t>
  </si>
  <si>
    <t>031102004.1</t>
  </si>
  <si>
    <t>031102004.3</t>
  </si>
  <si>
    <t>031102005.1</t>
  </si>
  <si>
    <t>031102005.2</t>
  </si>
  <si>
    <t>031102006.1</t>
  </si>
  <si>
    <t>031103001.1</t>
  </si>
  <si>
    <t>031103002.1</t>
  </si>
  <si>
    <t>031110001.1</t>
  </si>
  <si>
    <t>031110003.2</t>
  </si>
  <si>
    <t>031110003.3</t>
  </si>
  <si>
    <t>031111002.1</t>
  </si>
  <si>
    <t>031111002.2</t>
  </si>
  <si>
    <t>031111003.3</t>
  </si>
  <si>
    <t>031113001.1</t>
  </si>
  <si>
    <t>031113003.5</t>
  </si>
  <si>
    <t>031115002.2</t>
  </si>
  <si>
    <t>031120001.1</t>
  </si>
  <si>
    <t>031120007.1</t>
  </si>
  <si>
    <t>031120014.9</t>
  </si>
  <si>
    <t>031120015.2</t>
  </si>
  <si>
    <t>031120015.3</t>
  </si>
  <si>
    <t>031130001.1</t>
  </si>
  <si>
    <t>031130001.2</t>
  </si>
  <si>
    <t>031130001.3</t>
  </si>
  <si>
    <t>031130002.1</t>
  </si>
  <si>
    <t>031130003.1</t>
  </si>
  <si>
    <t>031130003.2</t>
  </si>
  <si>
    <t>031130005.2</t>
  </si>
  <si>
    <t>031131001.3</t>
  </si>
  <si>
    <t>031131002.1</t>
  </si>
  <si>
    <t>031131004.2</t>
  </si>
  <si>
    <t>031132001.1</t>
  </si>
  <si>
    <t>031132001.2</t>
  </si>
  <si>
    <t>031132001.5</t>
  </si>
  <si>
    <t>031132002.2</t>
  </si>
  <si>
    <t>031133005.3</t>
  </si>
  <si>
    <t>031140006.1</t>
  </si>
  <si>
    <t>031140007.1</t>
  </si>
  <si>
    <t>031150001.1</t>
  </si>
  <si>
    <t>031160002.1</t>
  </si>
  <si>
    <t>031160004.1</t>
  </si>
  <si>
    <t>031160015.1</t>
  </si>
  <si>
    <t>031170001.1</t>
  </si>
  <si>
    <t>031170001.2</t>
  </si>
  <si>
    <t>031190001.1</t>
  </si>
  <si>
    <t>031190002.1</t>
  </si>
  <si>
    <t>031190002.2</t>
  </si>
  <si>
    <t>031190003.3</t>
  </si>
  <si>
    <t>031190003.5</t>
  </si>
  <si>
    <t>031190005.3</t>
  </si>
  <si>
    <t>031191003.1</t>
  </si>
  <si>
    <t>031191004.1</t>
  </si>
  <si>
    <t>031200001.1</t>
  </si>
  <si>
    <t>031200005.1</t>
  </si>
  <si>
    <t>031200009.1</t>
  </si>
  <si>
    <t>031201001.2</t>
  </si>
  <si>
    <t>031201010.2</t>
  </si>
  <si>
    <t>031202001.2</t>
  </si>
  <si>
    <t>031202002.1</t>
  </si>
  <si>
    <t>031202003.2</t>
  </si>
  <si>
    <t>031202004.1</t>
  </si>
  <si>
    <t>031202005.5</t>
  </si>
  <si>
    <t>031210001.2</t>
  </si>
  <si>
    <t>031210003.2</t>
  </si>
  <si>
    <t>031211001.1</t>
  </si>
  <si>
    <t>031211002.1</t>
  </si>
  <si>
    <t>031212001.1</t>
  </si>
  <si>
    <t>031212001.2</t>
  </si>
  <si>
    <t>031212002.2</t>
  </si>
  <si>
    <t>031212003.1</t>
  </si>
  <si>
    <t>031212006.1</t>
  </si>
  <si>
    <t>031212007.1</t>
  </si>
  <si>
    <t>031212007.2</t>
  </si>
  <si>
    <t>031212008.2</t>
  </si>
  <si>
    <t>031212008.3</t>
  </si>
  <si>
    <t>031212021.1</t>
  </si>
  <si>
    <t>031213002.1</t>
  </si>
  <si>
    <t>031213003.1</t>
  </si>
  <si>
    <t>031213003.2</t>
  </si>
  <si>
    <t>031213003.4</t>
  </si>
  <si>
    <t>031213004.1</t>
  </si>
  <si>
    <t>031213007.3</t>
  </si>
  <si>
    <t>031213007.4</t>
  </si>
  <si>
    <t>031213007.7</t>
  </si>
  <si>
    <t>031213007.8</t>
  </si>
  <si>
    <t>031213008.2</t>
  </si>
  <si>
    <t>031213008.3</t>
  </si>
  <si>
    <t>031213012.1</t>
  </si>
  <si>
    <t>031213012.2</t>
  </si>
  <si>
    <t>031213012.5</t>
  </si>
  <si>
    <t>031213012.6</t>
  </si>
  <si>
    <t>031213014.3</t>
  </si>
  <si>
    <t>031213015.2</t>
  </si>
  <si>
    <t>031213015.4</t>
  </si>
  <si>
    <t>031213017.1</t>
  </si>
  <si>
    <t>031213017.2</t>
  </si>
  <si>
    <t>031213019.1</t>
  </si>
  <si>
    <t>031213019.2</t>
  </si>
  <si>
    <t>031213020.2</t>
  </si>
  <si>
    <t>031214002.1</t>
  </si>
  <si>
    <t>031220003.6</t>
  </si>
  <si>
    <t>031220007.6</t>
  </si>
  <si>
    <t>031220008.1</t>
  </si>
  <si>
    <t>031221001.1</t>
  </si>
  <si>
    <t>031221002.1</t>
  </si>
  <si>
    <t>031240001.6</t>
  </si>
  <si>
    <t>031240003.2</t>
  </si>
  <si>
    <t>031240008.2</t>
  </si>
  <si>
    <t>031241002.1</t>
  </si>
  <si>
    <t>031241004.2</t>
  </si>
  <si>
    <t>031242001.2</t>
  </si>
  <si>
    <t>031260001.8</t>
  </si>
  <si>
    <t>031260002.5</t>
  </si>
  <si>
    <t>031280002.3</t>
  </si>
  <si>
    <t>031280004.1</t>
  </si>
  <si>
    <t>031280004.5</t>
  </si>
  <si>
    <t>031280008.2</t>
  </si>
  <si>
    <t>ACIDO ACETILSALICILICO 100 MG Presentación: COMPRIMIDO Solicitado: UNIDAD</t>
  </si>
  <si>
    <t>ALLOPURINOL 300 MG Presentación: COMPRIMIDO Solicitado: UNIDAD</t>
  </si>
  <si>
    <t>DICLOFENAC 75 MG Presentación: AMPOLLA Solicitado: UNIDAD</t>
  </si>
  <si>
    <t>DICLOFENAC 50 MG Presentación: COMPRIMIDO Solicitado: UNIDAD</t>
  </si>
  <si>
    <t>DIPIRONA 1 G Presentación: AMP X 2 ML Solicitado: UNIDAD</t>
  </si>
  <si>
    <t>IBUPROFENO 2% Presentación: SOL/SUSP. Solicitado: UNIDAD</t>
  </si>
  <si>
    <t>IBUPROFENO 400 MG Presentación: COMPRIMIDO Solicitado: UNIDAD</t>
  </si>
  <si>
    <t>INDOMETACINA 100 MG Presentación: SUPOSITORIO Solicitado: UNIDAD</t>
  </si>
  <si>
    <t>KETOROLAC Presentación: X 30 MG Solicitado: AMPOLLA</t>
  </si>
  <si>
    <t>PARACETAMOL 100 MG/ML Presentación: GOTAS Solicitado: FRASCO</t>
  </si>
  <si>
    <t>PARACETAMOL 500 MG Presentación: COMPRIMIDO Solicitado: UNIDAD</t>
  </si>
  <si>
    <t>MESALAZINA 500 MG Presentacion: COMPRIMIDO Solicitado: UNIDAD</t>
  </si>
  <si>
    <t>MESALAZINA (5-ASA) 1 GRAMO Presentacion: SOBRES Solicitado: UNIDAD</t>
  </si>
  <si>
    <t>TRAMADOL 100 MG/ML GOTAS POR 10 ML Presentación: GOTAS X10ML Solicitado: ENVASE</t>
  </si>
  <si>
    <t>TRAMADOL 50 MG COMPRIMIDO Presentación: COMPRIMIDO Solicitado: UNIDAD</t>
  </si>
  <si>
    <t>TRAMADOL 100 MG/ML AMPOLLA Presentación: AMPOLLA Solicitado: UNIDAD</t>
  </si>
  <si>
    <t>BUPIVACAINA HIPERBARICA Presentación: AL 0.5 % Solicitado: FCO.AMPX 4 ML</t>
  </si>
  <si>
    <t>CARTICAINA+L-ADRENALINA 4% Presentación: CARTUCHO Solicitado: UNIDAD</t>
  </si>
  <si>
    <t>LIDOCAINA 10% Presentacion: SPRAY Solicitado: FCO.</t>
  </si>
  <si>
    <t>LIDOCAINA 2% S/E Presentacion: 5 ML FCO.AMP. Solicitado: UNIDAD</t>
  </si>
  <si>
    <t>LIDOCAINA Presentacion: JALEA Solicitado: ENVASE</t>
  </si>
  <si>
    <t>DIFENHIDRAMINA Presentación: X 0,25 G JBE. Solicitado: FRASCO</t>
  </si>
  <si>
    <t>DIFENHIDRAMINA Presentación: X 10 MG/ML Solicitado: AMP. X 1 ML</t>
  </si>
  <si>
    <t>LORATADINA Presentación: X 10 MG Solicitado: COMPRIMIDO</t>
  </si>
  <si>
    <t>LORATADINA Presentación: 5 MG X 5 ML Solicitado: JARABE</t>
  </si>
  <si>
    <t>N-ACETILCISTEINA 600 MG Presentación: COMPRIMIDO Solicitado: UNIDAD</t>
  </si>
  <si>
    <t>CARBAMAZEPINA 200MG Presentación: COMPRIMIDO</t>
  </si>
  <si>
    <t>CARBAMAZEPINA 400MG Presentación: COMPRIMIDO</t>
  </si>
  <si>
    <t>FENITOINA 100 MG Presentación: CAP/COMP. Solicitado: UNIDAD</t>
  </si>
  <si>
    <t>FENITOINA 100 MG Presentación: AMPOLLA Solicitado: UNIDAD</t>
  </si>
  <si>
    <t>FENOBARBITAL 100 MG Presentación: COMPRIMIDO Solicitado: UNIDAD</t>
  </si>
  <si>
    <t>FENOBARBITAL 15 MG Presentacion: COMPRIMIDO Solicitado: UNIDAD</t>
  </si>
  <si>
    <t>GABAPENTIN 300 MG Presentación: COMPRIMIDO Solicitado: UNIDAD</t>
  </si>
  <si>
    <t>LAMOTRIGINA Presentación: X 100 MG. Solicitado: COMP.</t>
  </si>
  <si>
    <t>LAMOTRIGINA Presentación: X 50 MG Solicitado: COMPRIMIDO</t>
  </si>
  <si>
    <t>OXCARBAZEPINA Presentación: X 300 MG Solicitado: COMPRIMIDO</t>
  </si>
  <si>
    <t>OXCARBAZEPINA Presentación: X 600 MG Solicitado: COMPRIMIDO</t>
  </si>
  <si>
    <t>CLONAZEPAN Presentación: X 0,5 MG Solicitado: COMPRIMIDO</t>
  </si>
  <si>
    <t>CLONAZEPAN Presentación: X 2 MG Solicitado: COMPRIMIDO</t>
  </si>
  <si>
    <t>CLONAZEPAN Presentación: 0,25 % GOTAS Solicitado: FRASCO</t>
  </si>
  <si>
    <t>DIAZEPAN Presentación: X 10 MG Solicitado: AMPOLLA</t>
  </si>
  <si>
    <t>VIGABATRIN 500 MG Presentación: COMPRIMIDO</t>
  </si>
  <si>
    <t>ACIDO VALPROICO 250MG/5ML(SAL DE MAGNESIO O SODIO) Presentación: JARABE Solicitado: UNIDAD</t>
  </si>
  <si>
    <t>ACIDO VALPROICO 500 MG(SAL DE SODIO) Presentación: COMPRIMIDO Solicitado: UNIDAD</t>
  </si>
  <si>
    <t>ACIDO VALPROICO 250 MG(SAL DE SODIO) Presentación: COMPRIMIDO Solicitado: UNIDAD</t>
  </si>
  <si>
    <t>ACIDO VALPROICO 400 MG(SAL DE MAGNESIO) Presentación: COMPRIMIDO Solicitado: UNIDAD</t>
  </si>
  <si>
    <t>ACIDO VALPROICO 200 MG(SAL DE MAGNESIO) Presentación: COMPRIMIDO</t>
  </si>
  <si>
    <t>TOPIRAMATO 50MG Presentación: COMPRIMIDO Solicitado: UNIDAD</t>
  </si>
  <si>
    <t>TOPIRAMATO 100MG Presentación: COMPRIMIDO Solicitado: UNIDAD</t>
  </si>
  <si>
    <t>CLOBAZAM 10 MG COMP Presentación: UNIDAD</t>
  </si>
  <si>
    <t>LEVETIRACETAM 1000MG Presentación: COMPRIMIDO Solicitado: UNIDAD</t>
  </si>
  <si>
    <t>LEVETIRACETAM 500MG Presentación: COMPRIMIDO Solicitado: UNIDAD</t>
  </si>
  <si>
    <t>PREGABALINA 75MG Presentación: COMPRIMIDO Solicitado: UNIDAD</t>
  </si>
  <si>
    <t>ACICLOVIR 800MG Presentación: COMPRIMIDO Solicitado: UNIDAD</t>
  </si>
  <si>
    <t>ACICLOVIR 400 MG Presentación: COMPRIMIDOS Solicitado: UNIDAD</t>
  </si>
  <si>
    <t>MEBENDAZOL Presentación: 2 % SUSP. Solicitado: FRASCO</t>
  </si>
  <si>
    <t>GENTAMICINA Presentación: X 80 MG Solicitado: AMP.-FCO. AMP</t>
  </si>
  <si>
    <t>TOBRAMICINA 0,3% Presentacion: GOTAS OFT. Solicitado: UNIDAD</t>
  </si>
  <si>
    <t>TOBRAMICINA + DEXAMETASONA Presentación: GTAS.OFTALM. Solicitado: ENVASE</t>
  </si>
  <si>
    <t>AMOXICILINA 500 MG Presentación: SUSP.X 90 ML Solicitado: FRASCO</t>
  </si>
  <si>
    <t>AMOXICILINA 500 MG Presentación: COMPR./CAPS. Solicitado: UNIDAD</t>
  </si>
  <si>
    <t>AMOXICILINA+ACIDO CLAVULANICO 875/125 MG Presentación: COMPRIMIDO Solicitado: UNIDAD</t>
  </si>
  <si>
    <t>AMOXICILINA+ACIDO CLAVULANICO 400/57 MG/5 ML Presentación: SUSPENSION Solicitado: UNIDAD</t>
  </si>
  <si>
    <t>AMPICILINA Presentación: X 1 G Solicitado: FCO. AMPOLLA</t>
  </si>
  <si>
    <t>AMPICILINA+SULBACTAM 1000/500 MG Presentacion: FCO,AMPOLLA Solicitado: UNIDAD</t>
  </si>
  <si>
    <t>CEFALEXINA Presentación: 500 MG / 5 ML Solicitado: FRASCO X 90ML</t>
  </si>
  <si>
    <t>CEFALEXINA Presentación: X 500 MG Solicitado: COMPRIMIDO</t>
  </si>
  <si>
    <t>CEFALOTINA Presentación: X 1 G Solicitado: FCO. AMPOLLA</t>
  </si>
  <si>
    <t>CEFTAZIDIMA Presentación: X 1 G Solicitado: FCO. AMPOLLA</t>
  </si>
  <si>
    <t>CEFTRIAXONA 1 G I.V. Presentación: FCO.AMPOLLA Solicitado: UNIDAD</t>
  </si>
  <si>
    <t>MEROPENEM Presentación: X 1 GR I.V. Solicitado: FCO.AMPOLLA</t>
  </si>
  <si>
    <t>PENICILINA G BENZATINICA X 2400000 U.I. Presentación: SUSPENSIÓN Solicitado: FCO. AMPOLLA</t>
  </si>
  <si>
    <t>PENICILINA G SODICA Presentación: X 3000000 U.I Solicitado: FCO. AMPOLLA</t>
  </si>
  <si>
    <t>PIPERACILINA+TAZOBACTAN Presentación: X 4,5 G Solicitado: FCO. AMPOLLA</t>
  </si>
  <si>
    <t>CEFAZOLINA Presentación: X 1 G Solicitado: FCO. AMPOLLA</t>
  </si>
  <si>
    <t>AZITROMICINA Presentación: X 500 MG Solicitado: COMPRIMIDO</t>
  </si>
  <si>
    <t>AZITROMICINA Presentación: X 200 MG/5 ML Solicitado: SUSPENSION</t>
  </si>
  <si>
    <t>CLARITROMICINA Presentación: X 125 MG JBE. Solicitado: FRASCO</t>
  </si>
  <si>
    <t>CLARITROMICINA Presentación: 250 MG / 5 ML Solicitado: FRASCO</t>
  </si>
  <si>
    <t>CLARITROMICINA Presentación: X 500 MG Solicitado: COMPRIMIDO</t>
  </si>
  <si>
    <t>CIPROFLOXACINA Presentación: X 200 MG Solicitado: FCO. AMPOLLA</t>
  </si>
  <si>
    <t>CIPROFLOXACINA Presentación: X 500 MG Solicitado: COMPRIMIDO</t>
  </si>
  <si>
    <t>NITROFURANTOINA Presentación: X 100 MG Solicitado: COMPRIMIDO</t>
  </si>
  <si>
    <t>LEVOFLOXACINA 750 MG Presentación: COMPRIMIDO Solicitado: UNIDAD</t>
  </si>
  <si>
    <t>CLINDAMICINA 300 MG Presentación: CAPS/COMP. Solicitado: UNIDAD</t>
  </si>
  <si>
    <t>CLINDAMICINA 600 MG Presentación: FCO.AMPOLLA Solicitado: UNIDAD</t>
  </si>
  <si>
    <t>DOXICICLINA Presentación: X 100 MG Solicitado: COMP.O TAB.</t>
  </si>
  <si>
    <t>METRONIDAZOL 500MG Presentación: COMPRIMIDO</t>
  </si>
  <si>
    <t>METRONIDAZOL 500MG Presentación: FCO. AMPOLLA</t>
  </si>
  <si>
    <t>METRONIDAZOL O TINIDAZOL ASOCIADO 500MG Presentacion: OVULO</t>
  </si>
  <si>
    <t>MUPIROCINA Presentación: 2% UNGUENTO Solicitado: ENVASE</t>
  </si>
  <si>
    <t>TRIMETOPRIMA CON SULFAMETOXASOL 160/800 MG Presentación: COMPRIMIDO Solicitado: UNIDAD</t>
  </si>
  <si>
    <t>VANCOMICINA Presentación: 1 G / 10 ML Solicitado: FCO.AMPOLLA</t>
  </si>
  <si>
    <t>FLUCONAZOL 150MG Presentación: COMPRIMIDO</t>
  </si>
  <si>
    <t>AZATIOPRINA Presentación: X 50 MG Solicitado: COMPRIMIDO</t>
  </si>
  <si>
    <t>HIDROXICLOROQUINA Presentación: X 200 MG Solicitado: COMPRIMIDO</t>
  </si>
  <si>
    <t>MICOFENOLATO DE MOFETILO Presentación: 250 MG Solicitado: COMPRIMIDO</t>
  </si>
  <si>
    <t>MICOFENOLATO DE MOFETILO Presentación: 500 MG Solicitado: COMPRIMIDO</t>
  </si>
  <si>
    <t>MICOFENOLATO SODICO Presentación: X 360 MG Solicitado: COMPRIMIDOS</t>
  </si>
  <si>
    <t>LEFLUNOMIDA Presentación: X 20 MG Solicitado: COMPRIMIDO</t>
  </si>
  <si>
    <t>METOTREXATO 10 MG Presentación: COMPRIMIDO Solicitado: UNIDAD</t>
  </si>
  <si>
    <t>METOTREXATO 7,5 MG Presentación: COMPRIMIDO Solicitado: UNIDAD</t>
  </si>
  <si>
    <t>BIPERIDENO Presentación: X 2 MG Solicitado: TABL / COMP</t>
  </si>
  <si>
    <t>LEVODOPA CON CARBIDOPA 250/25 MG Presentación: COMPRIMIDO Solicitado: UNIDAD</t>
  </si>
  <si>
    <t>ADRENALINA 1X1000 Presentación: AMPOLLA Solicitado: UNIDAD</t>
  </si>
  <si>
    <t>AMIODARONA Presentación: X 200 MG Solicitado: COMPRIMIDO</t>
  </si>
  <si>
    <t>AMIODARONA Presentación: X 150 MG Solicitado: AMPOLLA</t>
  </si>
  <si>
    <t>DIGOXINA Presentación: X 0,25 MG Solicitado: COMPRIMIDO</t>
  </si>
  <si>
    <t>DIGOXINA Presentación: X 0,25 MG Solicitado: AMPOLLA</t>
  </si>
  <si>
    <t>MONONITRATO DE ISOSORBIDE Presentación: X 20 MG Solicitado: COMPRIMIDO</t>
  </si>
  <si>
    <t>DOPAMINA Presentación: X 200 MG Solicitado: AMPOLLA</t>
  </si>
  <si>
    <t>ISOPROTERENOL Presentación: X 1 MG Solicitado: AMPOLLA</t>
  </si>
  <si>
    <t>NORADRENALINA Presentación: X 1 MG/ML Solicitado: AMPOLLA</t>
  </si>
  <si>
    <t>FENILEFRINA MAS TROPICAMIDA Presentación: COLIRIO Solicitado: GOTAS</t>
  </si>
  <si>
    <t>ADENOSINA 3 MG/ML Presentación: AMPOLLA X 2ML Solicitado: UNIDAD</t>
  </si>
  <si>
    <t>ENALAPRIL 10 MG Presentación: COMPRIMIDO Solicitado: UNIDAD</t>
  </si>
  <si>
    <t>METILDOPA 500 MG Presentación: COMPRIMIDO Solicitado: UNIDAD</t>
  </si>
  <si>
    <t>LOSARTAN 50MG. Presentación: COMPRIMIDO</t>
  </si>
  <si>
    <t>LOSARTAN 100 MG Presentación: COMPRIMIDOS</t>
  </si>
  <si>
    <t>PROPANOLOL X 40 MG Presentación: COMPRIMIDO Solicitado: UNIDAD</t>
  </si>
  <si>
    <t>CARVEDILOL 12.5 MG Presentación: COMPRIMIDO Solicitado: UNIDAD</t>
  </si>
  <si>
    <t>CARVEDILOL 6.25MG COMP. Presentación: UNIDAD</t>
  </si>
  <si>
    <t>LABETALOL 200 MG Presentación: COMPRIMIDO Solicitado: UNIDAD</t>
  </si>
  <si>
    <t>LABETALOL 5MG/ML Presentación: AMPOLLA X 4ML Solicitado: UNIDAD</t>
  </si>
  <si>
    <t>BISOPROLOL 5 MG. Presentación: COMPRIMIDO</t>
  </si>
  <si>
    <t>AMLODIPINA Presentación: X 5 MG Solicitado: TABLETA</t>
  </si>
  <si>
    <t>DILTIAZEM Presentación: X 60 MG Solicitado: COMPRIMIDO</t>
  </si>
  <si>
    <t>BUTILESCOPOLAMINA O PROPINOX Presentación: AMPOLLA</t>
  </si>
  <si>
    <t>METOCLOPRAMIDA 5% GOTAS Presentación: FRASCO Solicitado: UNIDAD</t>
  </si>
  <si>
    <t>METOCLOPRAMIDA 10 MG Presentación: AMPOLLA Solicitado: UNIDAD</t>
  </si>
  <si>
    <t>OMEPRAZOL 40 MG Presentación: AMPOLLA Solicitado: UNIDAD</t>
  </si>
  <si>
    <t>OMEPRAZOL 20 MG Presentación: COMP/CAPS. Solicitado: UNIAD</t>
  </si>
  <si>
    <t>RANITIDINA Presentación: X 50 MG Solicitado: AMPOLLA</t>
  </si>
  <si>
    <t>LACTULOSA Presentación: 65% SOLUCION Solicitado: FRASCO</t>
  </si>
  <si>
    <t>POLIETILENGLICOL 3350 X 17GRS Presentación: SOBRE Solicitado: UNIDAD</t>
  </si>
  <si>
    <t>ACIDO URSODESOXICOLICO 300 MG Presentación: COMPRIMIDO Solicitado: UNIDAD</t>
  </si>
  <si>
    <t>AMINOFILINA Presentación: X 240 MG E.V. Solicitado: AMPOLLA</t>
  </si>
  <si>
    <t>SALBUTAMOL X 100 MCG Presentación: AEROSOL Solicitado: ENVASE</t>
  </si>
  <si>
    <t>FORMOTEROL + BUDESONIDA 4,5 + 160 MCG / DOSIS Presentación: AEROSOL</t>
  </si>
  <si>
    <t>MONTELUCAST SODICO X 5 MG COMPRIMIDO Presentación: UNIDAD</t>
  </si>
  <si>
    <t>MONTELUCAST SODICO X 10 MG COMPRIMIDO Presentación: UNIDAD</t>
  </si>
  <si>
    <t>B-METIL PREDNISONA Presentación: X 8 MG Solicitado: COMPRIMIDO</t>
  </si>
  <si>
    <t>B-METIL PREDNISONA Presentación: X 40 MG Solicitado: COMPRIMIDO</t>
  </si>
  <si>
    <t>B-METIL PREDNISONA Presentación: 4 MG/ML GOTAS Solicitado: FRASCO</t>
  </si>
  <si>
    <t>FOSFATO DE DEXAMETASONA Presentación: X 4 MG/ML Solicitado: AMPOLLA X 2ML</t>
  </si>
  <si>
    <t>HIDROCORTISONA Presentación: X 100 MG Solicitado: FCO. AMPOLLA</t>
  </si>
  <si>
    <t>HIDROCORTISONA Presentación: X 500 MG Solicitado: FCO. AMPOLLA</t>
  </si>
  <si>
    <t>BETAMETASONA. ACETATO MAS FOSFATO Presentación: FCO.AMP.</t>
  </si>
  <si>
    <t>DESMOPRESINA 10MCG/DOSIS Presentación: SPRAY NASAL Solicitado: ENVASE</t>
  </si>
  <si>
    <t>OXITOCINA Presentación: X 5 U.I. Solicitado: AMPOLLA</t>
  </si>
  <si>
    <t>CARBETOCIN Presentación: AMP. 100 MCG. Solicitado: AMPOLLA</t>
  </si>
  <si>
    <t>LEVOTIROXINA 100 MCG Presentación: COMPRIMIDO Solicitado: UNIDAD</t>
  </si>
  <si>
    <t>LEVOTIROXINA 50 MCG Presentación: COMPRIMIDO Solicitado: UNIDAD</t>
  </si>
  <si>
    <t>LEVOTIROXINA 25 MCG Presentación: COMPRIMIDO Solicitado: UNIDAD</t>
  </si>
  <si>
    <t>METIMAZOL Presentación: X 20 MG Solicitado: COMPRIMIDO</t>
  </si>
  <si>
    <t>PROGESTERONA MICRONIZADA 200 MG Presentación: CAPSULAS Solicitado: UNIDAD</t>
  </si>
  <si>
    <t>BACLOFENO 10 MG Presentación: COMPRIMIDO Solicitado: UNIDAD</t>
  </si>
  <si>
    <t>TIZANIDINA 2 MG Presentación: COMPRIMIDO Solicitado: UNIDAD</t>
  </si>
  <si>
    <t>GAMMAGLOBULINA ANTITETANICA + TOXOIDE. Presentación: X 500 U.I. Solicitado: DOSIS</t>
  </si>
  <si>
    <t>CICLOPENTOLATO Presentación: 1% GOTAS Solicitado: FRASCO</t>
  </si>
  <si>
    <t>TIMOLOL 0,50% Presentación: GOTAS Solicitado: FRASCO</t>
  </si>
  <si>
    <t>LATANOPROST Presentación: GOTAS OFTALM. Solicitado: FRASCO</t>
  </si>
  <si>
    <t>ERGONOVINA Presentación: X 0,2 MG Solicitado: TAB.O GRAGEA</t>
  </si>
  <si>
    <t>ERGONOVINA Presentación: X 0,2 MG Solicitado: AMPOLLA</t>
  </si>
  <si>
    <t>AMILORIDA CON HIDROCLOROTIAZIDA Presentación: X 5 MG+50 MG Solicitado: COMPRIMIDO</t>
  </si>
  <si>
    <t>ESPIRONOLACTONA 100 MG Presentacion: COMPRIMIDO Solicitado: UNIDAD</t>
  </si>
  <si>
    <t>ESPIRONOLACTONA 25 MG Presentacion: COMPRIMIDO Solicitado: UNIDAD</t>
  </si>
  <si>
    <t>FUROSEMIDA 40 MG Presentación: COMPRIMIDO Solicitado: UNIDAD</t>
  </si>
  <si>
    <t>FUROSEMIDA 20 MG Presentación: AMPOLLA Solicitado: UNIDAD</t>
  </si>
  <si>
    <t>HIDROCLOROTIAZIDA Presentación: X 25 MG Solicitado: UNIDAD</t>
  </si>
  <si>
    <t>FINASTERIDE Presentación: 5 MG Solicitado: COMPRIMIDO</t>
  </si>
  <si>
    <t>TAMSULOSINA Presentación: X 0,4 MG Solicitado: COMPRIMIDO</t>
  </si>
  <si>
    <t>ACENOCUMAROL 4MG Presentación: COMPRIMIDO Solicitado: UNIDAD</t>
  </si>
  <si>
    <t>CLOPIDOGREL Presentación: x 75 MG Solicitado: COMPRIMIDO</t>
  </si>
  <si>
    <t>CILOSTAZOL Presentación: x 100MG Solicitado: COMPRIMIDO</t>
  </si>
  <si>
    <t>AMINOCAPROICO ACIDO Presentación: X 2 G Solicitado: AMPOLLA</t>
  </si>
  <si>
    <t>TRANEXAMICO ACIDO 500 MG Presentación: AMP.X 5 ML Solicitado: UNIDAD</t>
  </si>
  <si>
    <t>ACIDO FOLICO Presentación: X 5 MG Solicitado: COMPRIMIDO</t>
  </si>
  <si>
    <t>ERITROPOYETINA 2000 UI Presentación: FCO.AMP. Solicitado: UNIDAD</t>
  </si>
  <si>
    <t>HIERRO SALES Presentación: GOTAS Solicitado: ENVASE</t>
  </si>
  <si>
    <t>HIERRO POLIMALTOSATO Presentación: AMPOLLA Solicitado: AMPOLLA I.M.</t>
  </si>
  <si>
    <t>SALES FERROSAS + ACIDO FOLICO Presentación: COMPRIMIDO</t>
  </si>
  <si>
    <t>ALPRAZOLAN 1 MG Presentación: COMPRIMIDO Solicitado: UNIDAD</t>
  </si>
  <si>
    <t>LORAZEPAM 2,5 MG Presentación: COMPRIMIDO Solicitado: UNIDAD</t>
  </si>
  <si>
    <t>MIDAZOLAM 15 MG/3ML Presentación: AMPOLLA Solicitado: UNIDAD</t>
  </si>
  <si>
    <t>ZOLPIDEM 10 MG Presentación: COMPRIMIDO Solicitado: UNIDAD</t>
  </si>
  <si>
    <t>AMITRIPTILINA 25 MG Presentación: COMPRIMIDO Solicitado: UNIDAD</t>
  </si>
  <si>
    <t>AMITRIPTILINA 75 MG Presentación: COMPRIMIDO Solicitado: UNIDAD</t>
  </si>
  <si>
    <t>CLOMIPRAMINA 75 MG Presentación: COMPRIMIDO Solicitado: UNIDAD</t>
  </si>
  <si>
    <t>FLUOXETINA 20 MG Presentación: COMPRIMIDO Solicitado: UNIDAD</t>
  </si>
  <si>
    <t>PAROXETINA 20 MG Presentación: COMPRIMIDO Solicitado: UNIDAD</t>
  </si>
  <si>
    <t>SERTRALINA 50 MG Presentación: COMPRIMIDO Solicitado: UNIDAD</t>
  </si>
  <si>
    <t>SERTRALINA 100 MG Presentación: CAP/COMP. Solicitado: UNIDAD</t>
  </si>
  <si>
    <t>VENLAFAXINA 50 MG Presentación: COMPRIMIDO Solicitado: UNIDAD</t>
  </si>
  <si>
    <t>VENLAFAXINA 75 MG Presentación: COMPRIMIDO Solicitado: UNIDAD</t>
  </si>
  <si>
    <t>BUPROPION 150 MG Presentación: COMPRIMIDO Solicitado: UNIDAD</t>
  </si>
  <si>
    <t>CARBONATO DE LITIO 300 MG Presentacion: COMPRIMIDO Solicitado: UNIDAD</t>
  </si>
  <si>
    <t>CLORPROMAZINA 25 MG Presentación: COMPRIMIDO Solicitado: UNIDAD</t>
  </si>
  <si>
    <t>CLORPROMAZINA 100 MG Presentación: COMPRIMIDO Solicitado: UNIDAD</t>
  </si>
  <si>
    <t>CLORPROMAZINA 2,5% X 2 ML(50MG/2ML) Presentación: AMPOLLA EV Solicitado: UNIDAD</t>
  </si>
  <si>
    <t>CLOTIAPINA 40 MG Presentación: COMPRIMIDO Solicitado: UNIDAD</t>
  </si>
  <si>
    <t>HALOPERIDOL 10 MG Presentación: COMPRIMIDO Solicitado: UNIDAD</t>
  </si>
  <si>
    <t>HALOPERIDOL 5MG/ML Presentación: AMPOLLA Solicitado: UNIDAD</t>
  </si>
  <si>
    <t>HALOPERIDOL DECANOATO 50 MG/ML Presentación: AMP. X 3 ML Solicitado: UNIDAD</t>
  </si>
  <si>
    <t>HALOPERIDOL 2 MG/ML Presentación: GOTAS Solicitado: FRASCO</t>
  </si>
  <si>
    <t>LEVOMEPROMAZINA 25 MG Presentación: COMPRIMIDO Solicitado: UNIDAD</t>
  </si>
  <si>
    <t>LEVOMEPROMAZINA 25MG/ML Presentación: AMPOLLA Solicitado: UNIDAD</t>
  </si>
  <si>
    <t>RISPERIDONA 1 MG Presentación: COMPRIMIDO Solicitado: UNIDAD</t>
  </si>
  <si>
    <t>RISPERIDONA 2 MG Presentación: COMPRIMIDO Solicitado: UNIDAD</t>
  </si>
  <si>
    <t>RISPERIDONA 1MG/ML SOLUCION ORAL Presentación: X 30 ML Solicitado: FRASCO</t>
  </si>
  <si>
    <t>RISPERIDONA 0,5 MG Presentación: COMPRIMIDO Solicitado: UNIDAD</t>
  </si>
  <si>
    <t>TRIFLUOPERAZINA 10 MG Presentación: COMPRIMIDO Solicitado: UNIDAD</t>
  </si>
  <si>
    <t>ZUCLOPENTIXOL 50MG/ML Presentación: AMPOLLA Solicitado: UNIDAD</t>
  </si>
  <si>
    <t>ZUCLOPENTIXOL-DECANOATO Presentación: X 200 MG / ML Solicitado: AMPOLLA</t>
  </si>
  <si>
    <t>OLANZAPINA 5 MG Presentación: COMPRIMIDO Solicitado: UNIDAD</t>
  </si>
  <si>
    <t>OLANZAPINA 10 MG Presentación: COMPRIMIDO Solicitado: UNIDAD</t>
  </si>
  <si>
    <t>ARIPIPRAZOL 15 MG Presentación: COMPRIMIDO Solicitado: UNIDAD</t>
  </si>
  <si>
    <t>ARIPIPRAZOL 10 MG Presentación: COMPRIMIDO Solicitado: UNIDAD</t>
  </si>
  <si>
    <t>QUETIAPINA 100 MG Presentación: COMPRIMIDO Solicitado: UNIDAD</t>
  </si>
  <si>
    <t>METILFENIDATO Presentación: X 10 MG Solicitado: COMPRIMIDO</t>
  </si>
  <si>
    <t>DEXTROSA Presentación: AL 25% X10 ML Solicitado: AMPOLLA</t>
  </si>
  <si>
    <t>SODIO CLORURO Presentación: 20% X20/30 ML Solicitado: FCO.AMPOLLA</t>
  </si>
  <si>
    <t>AGUA DESTILADA Presentación: X 5 ML Solicitado: AMPOLLA</t>
  </si>
  <si>
    <t>MAGNESIO SULFATO Presentación: 25% X 2/5 ML Solicitado: AMPOLLA</t>
  </si>
  <si>
    <t>POTASIO CLORURO Presentación: X 15 mEq Solicitado: AMPOLLA</t>
  </si>
  <si>
    <t>VITAMINA A.C.D Presentación: GOTAS Solicitado: ENVASE</t>
  </si>
  <si>
    <t>VITAMINA B COMPLEJO Presentación: AMPOLLAS E.V. Solicitado: AMPOLLA</t>
  </si>
  <si>
    <t>VITAMINA K 10 MG/ML Presentación: AMPOLLA Solicitado: UNIDAD</t>
  </si>
  <si>
    <t>CALCIO - GLUCONATO AL 10% Presentación: AMP.EV 10 ML Solicitado: UNIDAD</t>
  </si>
  <si>
    <t>CALCIO+VIT.D (1500mg/400UI) Presentación: COMPRIMIDO Solicitado: UNIDAD</t>
  </si>
  <si>
    <t>ALENDRONATO Presentación: X 70 MG Solicitado: COMPRIMIDO</t>
  </si>
  <si>
    <t>CLORHEXIDINA AL 4% Presentacion: X 250 ML Solicitado: ENVASE</t>
  </si>
  <si>
    <t>POVIDONA IODADA Presentacion: 10% SOLUCION Solicitado: ENVASE X 1 L</t>
  </si>
  <si>
    <t>GLICLAZIDA 60 MG. Presentación: COMPRIMIDO</t>
  </si>
  <si>
    <t>METFORMINA Presentación: X 500 MG Solicitado: COMPRIMIDO</t>
  </si>
  <si>
    <t>METFORMINA Presentación: X1000 MG Solicitado: COMP.</t>
  </si>
  <si>
    <t>GLIMEPIRIDE 4 MG Presentación: COMPRIMIDO Solicitado: UNIDAD</t>
  </si>
  <si>
    <t>CANTIDAD TOTAL</t>
  </si>
  <si>
    <t>TOTALES</t>
  </si>
  <si>
    <t>CÓDIGO DE INSUMOS</t>
  </si>
  <si>
    <t>DESCRIPCIÓN DE INSUMO</t>
  </si>
  <si>
    <t>ÁREA O SECTOR:</t>
  </si>
  <si>
    <t>RESPONSABLE:</t>
  </si>
  <si>
    <t>TEL. CONTACTO:</t>
  </si>
  <si>
    <t>CUC:</t>
  </si>
  <si>
    <t>PROGRAMA BIMESTRAL DE ADQUISICIONES - A. MARCO "MONODROGAS GENERALES"  10606-20-LPU22</t>
  </si>
  <si>
    <t>PERÍODO A CUBRIR: ABRIL- MAYO 2024</t>
  </si>
  <si>
    <t>NECESIDADES DE ABRIL</t>
  </si>
  <si>
    <t>NECESIDADES DE MAYO</t>
  </si>
  <si>
    <t>DGP</t>
  </si>
  <si>
    <t>DRPJ</t>
  </si>
  <si>
    <t>HOSPITAL SCHESTAKOW</t>
  </si>
  <si>
    <t>FARMACIA HOSPITAL SCARAVELLI                                                                                          CUC:             287</t>
  </si>
  <si>
    <t>Nº ITE M</t>
  </si>
  <si>
    <t>NECESID ADES DE ABRIL</t>
  </si>
  <si>
    <t>NECESIDA DES DE MAYO</t>
  </si>
  <si>
    <t>CANTI DAD TOTAL</t>
  </si>
  <si>
    <t>TRAMADOL 100 MG/ML GOTAS POR 10 ML Presentación: GOTAS X10ML Solicitado: ENV</t>
  </si>
  <si>
    <t>ACIDO VALPROICO 250MG/5ML(SAL DE MAGNESIO O SODIO) Presentación: JARABE UNID</t>
  </si>
  <si>
    <t>ACIDO VALPROICO 500 MG(SAL DE SODIO) Presentación: COMPRIMIDO: UNIDAD</t>
  </si>
  <si>
    <t>ACIDO VALPROICO 250 MG(SAL DE SODIO) Presentación: COMPRIMIDO: UNIDAD</t>
  </si>
  <si>
    <t>ACIDO VALPROICO 400 MG(SAL DE MAGNESIO) Presentación: COMPRIMIDO: UNIDAD</t>
  </si>
  <si>
    <t>AMOXICILINA+ACIDO CLAVULANICO 875/125 MG Presentación: COMPRIMIDO: UNIDAD</t>
  </si>
  <si>
    <t>AMOXICILINA+ACIDO CLAVULANICO 400/57 MG/5 ML Presentación: SUSPENSION: UNID</t>
  </si>
  <si>
    <t>PENICILINA G BENZATINICA X 2400000 U.I. Presentación: SUSPENSIÓN : FCO. AMPOLLA</t>
  </si>
  <si>
    <t>TRIMETOPRIMA CON SULFAMETOXASOL 160/800 MG Presentación: COMPRIMIDO: UNID</t>
  </si>
  <si>
    <t>AMILORIDA CON HIDROCLOROTIAZIDA Presentación: X 5 MG+50 MG Solicitado: COMP</t>
  </si>
  <si>
    <t>FARMACIA -HOSPITAL GRAL. LAS HERAS</t>
  </si>
  <si>
    <t>FARM. MARCELA A. AMUNÁTEGUI</t>
  </si>
  <si>
    <t>Servicio de Farmacia Hospital Perrupato</t>
  </si>
  <si>
    <t>Farm. Maria Gabriela Chacón</t>
  </si>
  <si>
    <t>Subdirección de Logística y Distribución
Ministerio de Salud y Deportes</t>
  </si>
  <si>
    <t>PERÍODO A CUBRIR: FEBRERO- MARZO 2024</t>
  </si>
  <si>
    <t>HCENTRAL FCIA MONODROGAS CONS. EXTERNOS</t>
  </si>
  <si>
    <t>ARNAU JORGELINA ARNAU</t>
  </si>
  <si>
    <t>NECESIDADES DE FEBRERO</t>
  </si>
  <si>
    <t>NECESIDADES DE MARZO</t>
  </si>
  <si>
    <t>PROGRAMA BIMESTR+A10:F26AL DE ADQUISICIONES - A. MARCO "MONODROGAS GENERALES"  10606-20-LPU22</t>
  </si>
  <si>
    <t>HOSPITAL PEREYRA</t>
  </si>
  <si>
    <t>HOSPITAL SAPORITI</t>
  </si>
  <si>
    <t>DEPARTAMENTO DE FARMACIA HOSPITAL HUMBERTO NOTTI</t>
  </si>
  <si>
    <t>FARM. FARIDE MIRANDA</t>
  </si>
  <si>
    <t>HOSPITAL DR. VICTORINO TAGARELLI</t>
  </si>
  <si>
    <t>farm MARCELA BIANCHETTI</t>
  </si>
  <si>
    <t>PROGRAMA BIMESTRAL DE ADQUISIC+A10:F31IONES - A. MARCO "MONODROGAS GENERALES"  10606-20-LPU22</t>
  </si>
  <si>
    <t>HOSPITAL ENFERMEROS ARGENTINOS</t>
  </si>
  <si>
    <t>Dirección General del Servicio Penitenciario
Ministerio de Seguridad y Justicia</t>
  </si>
  <si>
    <t>HOSPITAL EL SAUCE</t>
  </si>
  <si>
    <t xml:space="preserve">Hospital Diego Paroissien
</t>
  </si>
  <si>
    <t>PERÍODO A CUBRIR: ABRIL-MAYO 2024</t>
  </si>
  <si>
    <t>HOSPITAL MALARGUE</t>
  </si>
  <si>
    <t>FARM. CECCONATO PATRICIA</t>
  </si>
  <si>
    <t>FARMACIA MONODROGA INTERNADOS HOSPITAL CENTRAL</t>
  </si>
  <si>
    <t>FARM. RODOLFO VILCHEZ</t>
  </si>
  <si>
    <t xml:space="preserve">Hospital Luis Lagomaggiore
</t>
  </si>
  <si>
    <t>-</t>
  </si>
  <si>
    <t>en stock x 120ml</t>
  </si>
  <si>
    <t>INCLUIR SALUD</t>
  </si>
  <si>
    <t>BIBIANA GIRAUD BILLOUD</t>
  </si>
  <si>
    <t xml:space="preserve">Dirección de Atención Adultos Mayores 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</si>
</sst>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#,#00"/>
    <numFmt numFmtId="171" formatCode="#,"/>
    <numFmt numFmtId="172" formatCode="000000000.0"/>
    <numFmt numFmtId="173" formatCode="000000000.00"/>
  </numFmts>
  <fonts count="49">
    <font>
      <sz val="10"/>
      <name val="Arial"/>
      <family val="0"/>
    </font>
    <font>
      <sz val="9"/>
      <name val="Arial"/>
      <family val="2"/>
    </font>
    <font>
      <sz val="10"/>
      <name val="Book Antiqua"/>
      <family val="1"/>
    </font>
    <font>
      <b/>
      <sz val="11"/>
      <color indexed="8"/>
      <name val="Book Antiqua"/>
      <family val="1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b/>
      <sz val="12"/>
      <color indexed="8"/>
      <name val="Times New Roman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b/>
      <sz val="11"/>
      <name val="Book Antiqua"/>
      <family val="1"/>
    </font>
    <font>
      <b/>
      <sz val="10"/>
      <name val="Arial"/>
      <family val="2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4" fillId="0" borderId="0">
      <alignment/>
      <protection locked="0"/>
    </xf>
    <xf numFmtId="171" fontId="5" fillId="0" borderId="0">
      <alignment/>
      <protection locked="0"/>
    </xf>
    <xf numFmtId="171" fontId="5" fillId="0" borderId="0">
      <alignment/>
      <protection locked="0"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70" fontId="4" fillId="0" borderId="0">
      <alignment/>
      <protection locked="0"/>
    </xf>
    <xf numFmtId="168" fontId="4" fillId="0" borderId="0">
      <alignment/>
      <protection locked="0"/>
    </xf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 locked="0"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171" fontId="4" fillId="0" borderId="9">
      <alignment/>
      <protection locked="0"/>
    </xf>
  </cellStyleXfs>
  <cellXfs count="121">
    <xf numFmtId="0" fontId="0" fillId="0" borderId="0" xfId="0" applyAlignment="1">
      <alignment/>
    </xf>
    <xf numFmtId="3" fontId="3" fillId="0" borderId="10" xfId="60" applyNumberFormat="1" applyFont="1" applyFill="1" applyBorder="1" applyAlignment="1" applyProtection="1">
      <alignment horizontal="center" vertical="top"/>
      <protection/>
    </xf>
    <xf numFmtId="3" fontId="3" fillId="33" borderId="10" xfId="6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60" applyFo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hidden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12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left" vertical="top"/>
    </xf>
    <xf numFmtId="3" fontId="48" fillId="21" borderId="11" xfId="0" applyNumberFormat="1" applyFont="1" applyFill="1" applyBorder="1" applyAlignment="1">
      <alignment horizontal="right" vertical="top" indent="2" shrinkToFit="1"/>
    </xf>
    <xf numFmtId="1" fontId="48" fillId="0" borderId="11" xfId="0" applyNumberFormat="1" applyFont="1" applyFill="1" applyBorder="1" applyAlignment="1">
      <alignment horizontal="center" vertical="top" shrinkToFit="1"/>
    </xf>
    <xf numFmtId="3" fontId="48" fillId="0" borderId="11" xfId="0" applyNumberFormat="1" applyFont="1" applyFill="1" applyBorder="1" applyAlignment="1">
      <alignment horizontal="right" vertical="top" indent="2" shrinkToFit="1"/>
    </xf>
    <xf numFmtId="1" fontId="48" fillId="21" borderId="11" xfId="0" applyNumberFormat="1" applyFont="1" applyFill="1" applyBorder="1" applyAlignment="1">
      <alignment horizontal="center" vertical="top" shrinkToFit="1"/>
    </xf>
    <xf numFmtId="1" fontId="48" fillId="21" borderId="11" xfId="0" applyNumberFormat="1" applyFont="1" applyFill="1" applyBorder="1" applyAlignment="1">
      <alignment horizontal="right" vertical="top" indent="2" shrinkToFit="1"/>
    </xf>
    <xf numFmtId="1" fontId="48" fillId="0" borderId="11" xfId="0" applyNumberFormat="1" applyFont="1" applyFill="1" applyBorder="1" applyAlignment="1">
      <alignment horizontal="right" vertical="top" indent="2" shrinkToFit="1"/>
    </xf>
    <xf numFmtId="3" fontId="48" fillId="21" borderId="11" xfId="0" applyNumberFormat="1" applyFont="1" applyFill="1" applyBorder="1" applyAlignment="1">
      <alignment horizontal="right" vertical="top" indent="1" shrinkToFit="1"/>
    </xf>
    <xf numFmtId="3" fontId="48" fillId="0" borderId="11" xfId="0" applyNumberFormat="1" applyFont="1" applyFill="1" applyBorder="1" applyAlignment="1">
      <alignment horizontal="right" vertical="top" indent="1" shrinkToFit="1"/>
    </xf>
    <xf numFmtId="3" fontId="48" fillId="21" borderId="11" xfId="0" applyNumberFormat="1" applyFont="1" applyFill="1" applyBorder="1" applyAlignment="1">
      <alignment horizontal="right" vertical="top" shrinkToFit="1"/>
    </xf>
    <xf numFmtId="1" fontId="48" fillId="0" borderId="11" xfId="0" applyNumberFormat="1" applyFont="1" applyFill="1" applyBorder="1" applyAlignment="1">
      <alignment horizontal="right" vertical="top" shrinkToFit="1"/>
    </xf>
    <xf numFmtId="3" fontId="48" fillId="0" borderId="11" xfId="0" applyNumberFormat="1" applyFont="1" applyFill="1" applyBorder="1" applyAlignment="1">
      <alignment horizontal="right" vertical="top" shrinkToFit="1"/>
    </xf>
    <xf numFmtId="1" fontId="48" fillId="21" borderId="11" xfId="0" applyNumberFormat="1" applyFont="1" applyFill="1" applyBorder="1" applyAlignment="1">
      <alignment horizontal="right" vertical="top" shrinkToFit="1"/>
    </xf>
    <xf numFmtId="0" fontId="0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34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top" wrapText="1"/>
    </xf>
    <xf numFmtId="172" fontId="48" fillId="21" borderId="11" xfId="0" applyNumberFormat="1" applyFont="1" applyFill="1" applyBorder="1" applyAlignment="1">
      <alignment horizontal="right" vertical="top" shrinkToFit="1"/>
    </xf>
    <xf numFmtId="0" fontId="0" fillId="21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1" fontId="48" fillId="0" borderId="11" xfId="0" applyNumberFormat="1" applyFont="1" applyFill="1" applyBorder="1" applyAlignment="1">
      <alignment horizontal="right" vertical="top" indent="1" shrinkToFit="1"/>
    </xf>
    <xf numFmtId="1" fontId="48" fillId="21" borderId="11" xfId="0" applyNumberFormat="1" applyFont="1" applyFill="1" applyBorder="1" applyAlignment="1">
      <alignment horizontal="right" vertical="top" indent="1" shrinkToFit="1"/>
    </xf>
    <xf numFmtId="172" fontId="48" fillId="21" borderId="11" xfId="0" applyNumberFormat="1" applyFont="1" applyFill="1" applyBorder="1" applyAlignment="1">
      <alignment horizontal="center" vertical="top" shrinkToFit="1"/>
    </xf>
    <xf numFmtId="173" fontId="48" fillId="21" borderId="11" xfId="0" applyNumberFormat="1" applyFont="1" applyFill="1" applyBorder="1" applyAlignment="1">
      <alignment horizontal="center" vertical="top" shrinkToFit="1"/>
    </xf>
    <xf numFmtId="3" fontId="48" fillId="35" borderId="11" xfId="0" applyNumberFormat="1" applyFont="1" applyFill="1" applyBorder="1" applyAlignment="1">
      <alignment horizontal="right" vertical="center" indent="1" shrinkToFit="1"/>
    </xf>
    <xf numFmtId="3" fontId="48" fillId="35" borderId="11" xfId="0" applyNumberFormat="1" applyFont="1" applyFill="1" applyBorder="1" applyAlignment="1">
      <alignment horizontal="right" vertical="center" shrinkToFit="1"/>
    </xf>
    <xf numFmtId="0" fontId="10" fillId="2" borderId="0" xfId="0" applyFont="1" applyFill="1" applyBorder="1" applyAlignment="1" applyProtection="1">
      <alignment wrapText="1"/>
      <protection locked="0"/>
    </xf>
    <xf numFmtId="3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0" fillId="37" borderId="0" xfId="0" applyFont="1" applyFill="1" applyAlignment="1" applyProtection="1">
      <alignment/>
      <protection locked="0"/>
    </xf>
    <xf numFmtId="0" fontId="10" fillId="37" borderId="0" xfId="0" applyFont="1" applyFill="1" applyAlignment="1" applyProtection="1">
      <alignment horizontal="right"/>
      <protection locked="0"/>
    </xf>
    <xf numFmtId="0" fontId="9" fillId="38" borderId="10" xfId="0" applyFont="1" applyFill="1" applyBorder="1" applyAlignment="1" applyProtection="1">
      <alignment horizontal="center" vertical="center" wrapText="1"/>
      <protection locked="0"/>
    </xf>
    <xf numFmtId="3" fontId="12" fillId="39" borderId="10" xfId="61" applyNumberFormat="1" applyFont="1" applyFill="1" applyBorder="1" applyAlignment="1" applyProtection="1">
      <alignment horizontal="center" vertical="top"/>
      <protection/>
    </xf>
    <xf numFmtId="0" fontId="8" fillId="39" borderId="10" xfId="0" applyFont="1" applyFill="1" applyBorder="1" applyAlignment="1" applyProtection="1">
      <alignment/>
      <protection/>
    </xf>
    <xf numFmtId="3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61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39" borderId="10" xfId="0" applyNumberFormat="1" applyFont="1" applyFill="1" applyBorder="1" applyAlignment="1" applyProtection="1">
      <alignment horizontal="center" vertical="center" wrapText="1"/>
      <protection/>
    </xf>
    <xf numFmtId="3" fontId="12" fillId="4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10" fillId="41" borderId="0" xfId="0" applyFont="1" applyFill="1" applyBorder="1" applyAlignment="1" applyProtection="1">
      <alignment/>
      <protection locked="0"/>
    </xf>
    <xf numFmtId="0" fontId="10" fillId="41" borderId="0" xfId="0" applyFont="1" applyFill="1" applyBorder="1" applyAlignment="1" applyProtection="1">
      <alignment horizontal="right"/>
      <protection locked="0"/>
    </xf>
    <xf numFmtId="0" fontId="10" fillId="42" borderId="0" xfId="0" applyFont="1" applyFill="1" applyBorder="1" applyAlignment="1" applyProtection="1">
      <alignment horizontal="center"/>
      <protection locked="0"/>
    </xf>
    <xf numFmtId="0" fontId="10" fillId="43" borderId="0" xfId="0" applyFont="1" applyFill="1" applyBorder="1" applyAlignment="1" applyProtection="1">
      <alignment horizontal="center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3" fontId="3" fillId="33" borderId="10" xfId="60" applyNumberFormat="1" applyFont="1" applyFill="1" applyBorder="1" applyAlignment="1" applyProtection="1">
      <alignment horizontal="center" vertical="top"/>
      <protection/>
    </xf>
    <xf numFmtId="0" fontId="8" fillId="33" borderId="1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12" xfId="0" applyFont="1" applyFill="1" applyBorder="1" applyAlignment="1" applyProtection="1">
      <alignment horizontal="right" vertical="center"/>
      <protection locked="0"/>
    </xf>
    <xf numFmtId="0" fontId="9" fillId="8" borderId="13" xfId="0" applyFont="1" applyFill="1" applyBorder="1" applyAlignment="1" applyProtection="1">
      <alignment horizontal="right" vertical="center"/>
      <protection locked="0"/>
    </xf>
    <xf numFmtId="0" fontId="9" fillId="8" borderId="14" xfId="0" applyFont="1" applyFill="1" applyBorder="1" applyAlignment="1" applyProtection="1">
      <alignment horizontal="right" vertical="center"/>
      <protection locked="0"/>
    </xf>
    <xf numFmtId="3" fontId="12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44" borderId="0" xfId="0" applyFont="1" applyFill="1" applyBorder="1" applyAlignment="1" applyProtection="1">
      <alignment wrapText="1"/>
      <protection locked="0"/>
    </xf>
    <xf numFmtId="0" fontId="10" fillId="44" borderId="0" xfId="0" applyFont="1" applyFill="1" applyBorder="1" applyAlignment="1" applyProtection="1">
      <alignment horizontal="right"/>
      <protection locked="0"/>
    </xf>
    <xf numFmtId="0" fontId="10" fillId="44" borderId="0" xfId="0" applyFont="1" applyFill="1" applyBorder="1" applyAlignment="1" applyProtection="1">
      <alignment/>
      <protection locked="0"/>
    </xf>
    <xf numFmtId="0" fontId="9" fillId="45" borderId="15" xfId="0" applyFont="1" applyFill="1" applyBorder="1" applyAlignment="1" applyProtection="1">
      <alignment horizontal="center" vertical="center" wrapText="1"/>
      <protection locked="0"/>
    </xf>
    <xf numFmtId="3" fontId="3" fillId="46" borderId="15" xfId="60" applyNumberFormat="1" applyFont="1" applyFill="1" applyBorder="1" applyAlignment="1" applyProtection="1">
      <alignment horizontal="center" vertical="top"/>
      <protection/>
    </xf>
    <xf numFmtId="0" fontId="8" fillId="46" borderId="15" xfId="0" applyFont="1" applyFill="1" applyBorder="1" applyAlignment="1" applyProtection="1">
      <alignment/>
      <protection/>
    </xf>
    <xf numFmtId="3" fontId="2" fillId="46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Border="1" applyAlignment="1">
      <alignment horizontal="center"/>
    </xf>
    <xf numFmtId="3" fontId="3" fillId="0" borderId="15" xfId="60" applyNumberFormat="1" applyFont="1" applyFill="1" applyBorder="1" applyAlignment="1" applyProtection="1">
      <alignment horizontal="center" vertical="top"/>
      <protection/>
    </xf>
    <xf numFmtId="0" fontId="8" fillId="0" borderId="15" xfId="0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ill="1" applyBorder="1" applyAlignment="1">
      <alignment horizontal="center"/>
    </xf>
    <xf numFmtId="0" fontId="0" fillId="47" borderId="16" xfId="0" applyNumberFormat="1" applyFont="1" applyFill="1" applyBorder="1" applyAlignment="1">
      <alignment horizontal="center"/>
    </xf>
    <xf numFmtId="3" fontId="12" fillId="48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9" fillId="8" borderId="12" xfId="0" applyFont="1" applyFill="1" applyBorder="1" applyAlignment="1" applyProtection="1">
      <alignment horizontal="right" vertical="center"/>
      <protection locked="0"/>
    </xf>
    <xf numFmtId="0" fontId="9" fillId="8" borderId="13" xfId="0" applyFont="1" applyFill="1" applyBorder="1" applyAlignment="1" applyProtection="1">
      <alignment horizontal="right" vertical="center"/>
      <protection locked="0"/>
    </xf>
    <xf numFmtId="0" fontId="9" fillId="8" borderId="14" xfId="0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9" fillId="48" borderId="15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49" borderId="0" xfId="0" applyFont="1" applyFill="1" applyBorder="1" applyAlignment="1" applyProtection="1">
      <alignment horizontal="center"/>
      <protection locked="0"/>
    </xf>
    <xf numFmtId="0" fontId="10" fillId="50" borderId="0" xfId="0" applyFont="1" applyFill="1" applyBorder="1" applyAlignment="1" applyProtection="1">
      <alignment horizontal="center"/>
      <protection locked="0"/>
    </xf>
    <xf numFmtId="0" fontId="9" fillId="40" borderId="12" xfId="0" applyFont="1" applyFill="1" applyBorder="1" applyAlignment="1" applyProtection="1">
      <alignment horizontal="right" vertical="center"/>
      <protection locked="0"/>
    </xf>
    <xf numFmtId="0" fontId="9" fillId="40" borderId="13" xfId="0" applyFont="1" applyFill="1" applyBorder="1" applyAlignment="1" applyProtection="1">
      <alignment horizontal="right" vertical="center"/>
      <protection locked="0"/>
    </xf>
    <xf numFmtId="0" fontId="9" fillId="40" borderId="14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0" borderId="0" xfId="6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51" borderId="0" xfId="0" applyFont="1" applyFill="1" applyAlignment="1" applyProtection="1">
      <alignment horizontal="center"/>
      <protection locked="0"/>
    </xf>
    <xf numFmtId="0" fontId="10" fillId="52" borderId="0" xfId="0" applyFont="1" applyFill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5" borderId="0" xfId="0" applyFont="1" applyFill="1" applyBorder="1" applyAlignment="1" applyProtection="1">
      <alignment horizontal="left"/>
      <protection locked="0"/>
    </xf>
    <xf numFmtId="0" fontId="13" fillId="53" borderId="17" xfId="0" applyFont="1" applyFill="1" applyBorder="1" applyAlignment="1">
      <alignment horizontal="center" vertical="top"/>
    </xf>
    <xf numFmtId="0" fontId="0" fillId="35" borderId="18" xfId="0" applyFont="1" applyFill="1" applyBorder="1" applyAlignment="1">
      <alignment horizontal="right" vertical="top" wrapText="1"/>
    </xf>
    <xf numFmtId="0" fontId="0" fillId="35" borderId="19" xfId="0" applyFont="1" applyFill="1" applyBorder="1" applyAlignment="1">
      <alignment horizontal="right" vertical="top" wrapText="1"/>
    </xf>
    <xf numFmtId="0" fontId="0" fillId="35" borderId="20" xfId="0" applyFont="1" applyFill="1" applyBorder="1" applyAlignment="1">
      <alignment horizontal="right"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jo" xfId="49"/>
    <cellStyle name="Financiero" xfId="50"/>
    <cellStyle name="Incorrecto" xfId="51"/>
    <cellStyle name="Comma" xfId="52"/>
    <cellStyle name="Comma [0]" xfId="53"/>
    <cellStyle name="Currency" xfId="54"/>
    <cellStyle name="Currency [0]" xfId="55"/>
    <cellStyle name="Monetario" xfId="56"/>
    <cellStyle name="Neutral" xfId="57"/>
    <cellStyle name="Normal 2" xfId="58"/>
    <cellStyle name="Normal 2 2" xfId="59"/>
    <cellStyle name="Normal_1019oram00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4781550</xdr:colOff>
      <xdr:row>8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381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iqu\Downloads\LISTADO%20GENERAL%202023%20ACTUAL%20231123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8"/>
  <sheetViews>
    <sheetView showGridLines="0" workbookViewId="0" topLeftCell="A18">
      <selection activeCell="D38" sqref="D38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/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02"/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485</v>
      </c>
      <c r="E17" s="10" t="s">
        <v>486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f>+VLOOKUP(A18,DGP!A9:F246,4,FALSE)+VLOOKUP(A18,DRPJ!A8:F246,4,FALSE)+VLOOKUP(A18,'H SCARAVELLI'!$A$3:$F$239,4,FALSE)+VLOOKUP(A18,'H LAS HERAS'!$A$8:$F$246,4,FALSE)+VLOOKUP(A18,'H PERRUPATO'!$A$9:$F$246,4,FALSE)+VLOOKUP(A18,'M SALUD'!$A$9:$F$246,4,FALSE)+VLOOKUP(A18,'H CENTRAL- CONS EXTER'!$A$9:$F$246,4,FALSE)+VLOOKUP(A18,'H PEREYRA'!$A$9:$F$246,4,FALSE)+VLOOKUP(A18,'H SAPORITI'!$A$9:$F$246,4,FALSE)+VLOOKUP(A18,'HOSPITAL NOTTI'!$A$9:$F$245,4,FALSE)+VLOOKUP(A18,'H TAGARELLI'!$A$9:$F$247,4,FALSE)+VLOOKUP(A18,'ENF ARGENTINOS'!$A$9:$F$246,4,FALSE)+VLOOKUP(A18,'SERV PENITENCIARIO'!$A$9:$F$246,4,FALSE)+VLOOKUP(A18,'H EL SAUCE'!$A$9:$F$246,4,FALSE)+VLOOKUP(A18,'H PAROISSIEN'!$A$9:$F$246,4,FALSE)+VLOOKUP(A18,'H MALARGUE'!$A$9:$F$246,4,FALSE)+VLOOKUP(A18,'H CENTRAL INTERNADOS'!$A$9:$F$246,4,FALSE)+VLOOKUP(A18,'INCLUIR SALUD'!$A$9:$F$246,4,FALSE)+VLOOKUP(A18,'ADULTOS MAYORES'!$A$9:$F$247,4,FALSE)</f>
        <v>118400</v>
      </c>
      <c r="E18" s="18">
        <f>+VLOOKUP(A18,DGP!A8:F246,5,FALSE)+VLOOKUP(A18,DRPJ!A8:F246,5,FALSE)+VLOOKUP(A18,'H SCHESTAKOW'!$A$8:$F$246,5,FALSE)+VLOOKUP(A18,'H SCARAVELLI'!$A$3:$F$240,5,FALSE)+VLOOKUP(A18,'H LAS HERAS'!$A$8:$F$247,5,FALSE)+VLOOKUP(A18,'H PERRUPATO'!$A$9:$F$246,5,FALSE)+VLOOKUP(A18,'M SALUD'!$A$9:$F$246,5,FALSE)+VLOOKUP(A18,'H CENTRAL- CONS EXTER'!$A$9:$F$246,5,FALSE)+VLOOKUP(A18,'H PEREYRA'!$A$9:$F$246,5,FALSE)+VLOOKUP(A18,'H SAPORITI'!$A$9:$F$246,5,FALSE)+VLOOKUP(A18,'HOSPITAL NOTTI'!$A$9:$F$246,5,FALSE)+VLOOKUP(A18,'H TAGARELLI'!$A$9:$F$246,5,FALSE)+VLOOKUP(A18,'ENF ARGENTINOS'!$A$9:$F$246,5,FALSE)+VLOOKUP(A18,'SERV PENITENCIARIO'!$A$9:$F$246,5,FALSE)+VLOOKUP(A18,'H EL SAUCE'!$A$9:$F$246,5,FALSE)+VLOOKUP(A18,'H PAROISSIEN'!$A$9:$F$246,5,FALSE)+VLOOKUP(A18,'H MALARGUE'!$A$9:$F$246,5,FALSE)+VLOOKUP(A18,'H CENTRAL INTERNADOS'!$A$9:$F$246,5,FALSE)+VLOOKUP(A18,'H LAGOMAGGIORE'!$A$8:$F$247,5,FALSE)+VLOOKUP(A18,'INCLUIR SALUD'!$A$9:$F$246,5,FALSE)+VLOOKUP(A18,'ADULTOS MAYORES'!$A$9:$F$246,5,FALSE)</f>
        <v>151900</v>
      </c>
      <c r="F18" s="19">
        <f aca="true" t="shared" si="0" ref="F18:F82">+D18+E18</f>
        <v>270300</v>
      </c>
    </row>
    <row r="19" spans="1:6" ht="16.5" customHeight="1">
      <c r="A19" s="1">
        <v>2</v>
      </c>
      <c r="B19" s="2" t="s">
        <v>2</v>
      </c>
      <c r="C19" s="17" t="s">
        <v>239</v>
      </c>
      <c r="D19" s="18">
        <f>+VLOOKUP(A19,DGP!A10:F247,4,FALSE)+VLOOKUP(A19,DRPJ!A9:F247,4,FALSE)+VLOOKUP(A19,'H SCARAVELLI'!$A$3:$F$239,4,FALSE)+VLOOKUP(A19,'H LAS HERAS'!$A$8:$F$246,4,FALSE)+VLOOKUP(A19,'H PERRUPATO'!$A$9:$F$246,4,FALSE)+VLOOKUP(A19,'M SALUD'!$A$9:$F$246,4,FALSE)+VLOOKUP(A19,'H CENTRAL- CONS EXTER'!$A$9:$F$246,4,FALSE)+VLOOKUP(A19,'H PEREYRA'!$A$9:$F$246,4,FALSE)+VLOOKUP(A19,'H SAPORITI'!$A$9:$F$246,4,FALSE)+VLOOKUP(A19,'HOSPITAL NOTTI'!$A$9:$F$245,4,FALSE)+VLOOKUP(A19,'H TAGARELLI'!$A$9:$F$247,4,FALSE)+VLOOKUP(A19,'ENF ARGENTINOS'!$A$9:$F$246,4,FALSE)+VLOOKUP(A19,'SERV PENITENCIARIO'!$A$9:$F$246,4,FALSE)+VLOOKUP(A19,'H EL SAUCE'!$A$9:$F$246,4,FALSE)+VLOOKUP(A19,'H PAROISSIEN'!$A$9:$F$246,4,FALSE)+VLOOKUP(A19,'H MALARGUE'!$A$9:$F$246,4,FALSE)+VLOOKUP(A19,'H CENTRAL INTERNADOS'!$A$9:$F$246,4,FALSE)+VLOOKUP(A19,'INCLUIR SALUD'!$A$9:$F$246,4,FALSE)+VLOOKUP(A19,'ADULTOS MAYORES'!$A$9:$F$247,4,FALSE)</f>
        <v>12000</v>
      </c>
      <c r="E19" s="18">
        <f>+VLOOKUP(A19,DGP!A9:F247,5,FALSE)+VLOOKUP(A19,DRPJ!A9:F247,5,FALSE)+VLOOKUP(A19,'H SCHESTAKOW'!$A$8:$F$246,5,FALSE)+VLOOKUP(A19,'H SCARAVELLI'!$A$3:$F$240,5,FALSE)+VLOOKUP(A19,'H LAS HERAS'!$A$8:$F$247,5,FALSE)+VLOOKUP(A19,'H PERRUPATO'!$A$9:$F$246,5,FALSE)+VLOOKUP(A19,'M SALUD'!$A$9:$F$246,5,FALSE)+VLOOKUP(A19,'H CENTRAL- CONS EXTER'!$A$9:$F$246,5,FALSE)+VLOOKUP(A19,'H PEREYRA'!$A$9:$F$246,5,FALSE)+VLOOKUP(A19,'H SAPORITI'!$A$9:$F$246,5,FALSE)+VLOOKUP(A19,'HOSPITAL NOTTI'!$A$9:$F$246,5,FALSE)+VLOOKUP(A19,'H TAGARELLI'!$A$9:$F$246,5,FALSE)+VLOOKUP(A19,'ENF ARGENTINOS'!$A$9:$F$246,5,FALSE)+VLOOKUP(A19,'SERV PENITENCIARIO'!$A$9:$F$246,5,FALSE)+VLOOKUP(A19,'H EL SAUCE'!$A$9:$F$246,5,FALSE)+VLOOKUP(A19,'H PAROISSIEN'!$A$9:$F$246,5,FALSE)+VLOOKUP(A19,'H MALARGUE'!$A$9:$F$246,5,FALSE)+VLOOKUP(A19,'H CENTRAL INTERNADOS'!$A$9:$F$246,5,FALSE)+VLOOKUP(A19,'H LAGOMAGGIORE'!$A$8:$F$247,5,FALSE)+VLOOKUP(A19,'INCLUIR SALUD'!$A$9:$F$246,5,FALSE)+VLOOKUP(A19,'ADULTOS MAYORES'!$A$9:$F$246,5,FALSE)</f>
        <v>15000</v>
      </c>
      <c r="F19" s="19">
        <f t="shared" si="0"/>
        <v>27000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f>+VLOOKUP(A20,DGP!A11:F248,4,FALSE)+VLOOKUP(A20,DRPJ!A10:F248,4,FALSE)+VLOOKUP(A20,'H SCARAVELLI'!$A$3:$F$239,4,FALSE)+VLOOKUP(A20,'H LAS HERAS'!$A$8:$F$246,4,FALSE)+VLOOKUP(A20,'H PERRUPATO'!$A$9:$F$246,4,FALSE)+VLOOKUP(A20,'M SALUD'!$A$9:$F$246,4,FALSE)+VLOOKUP(A20,'H CENTRAL- CONS EXTER'!$A$9:$F$246,4,FALSE)+VLOOKUP(A20,'H PEREYRA'!$A$9:$F$246,4,FALSE)+VLOOKUP(A20,'H SAPORITI'!$A$9:$F$246,4,FALSE)+VLOOKUP(A20,'HOSPITAL NOTTI'!$A$9:$F$245,4,FALSE)+VLOOKUP(A20,'H TAGARELLI'!$A$9:$F$247,4,FALSE)+VLOOKUP(A20,'ENF ARGENTINOS'!$A$9:$F$246,4,FALSE)+VLOOKUP(A20,'SERV PENITENCIARIO'!$A$9:$F$246,4,FALSE)+VLOOKUP(A20,'H EL SAUCE'!$A$9:$F$246,4,FALSE)+VLOOKUP(A20,'H PAROISSIEN'!$A$9:$F$246,4,FALSE)+VLOOKUP(A20,'H MALARGUE'!$A$9:$F$246,4,FALSE)+VLOOKUP(A20,'H CENTRAL INTERNADOS'!$A$9:$F$246,4,FALSE)+VLOOKUP(A20,'INCLUIR SALUD'!$A$9:$F$246,4,FALSE)+VLOOKUP(A20,'ADULTOS MAYORES'!$A$9:$F$247,4,FALSE)</f>
        <v>22880</v>
      </c>
      <c r="E20" s="18">
        <f>+VLOOKUP(A20,DGP!A10:F248,5,FALSE)+VLOOKUP(A20,DRPJ!A10:F248,5,FALSE)+VLOOKUP(A20,'H SCHESTAKOW'!$A$8:$F$246,5,FALSE)+VLOOKUP(A20,'H SCARAVELLI'!$A$3:$F$240,5,FALSE)+VLOOKUP(A20,'H LAS HERAS'!$A$8:$F$247,5,FALSE)+VLOOKUP(A20,'H PERRUPATO'!$A$9:$F$246,5,FALSE)+VLOOKUP(A20,'M SALUD'!$A$9:$F$246,5,FALSE)+VLOOKUP(A20,'H CENTRAL- CONS EXTER'!$A$9:$F$246,5,FALSE)+VLOOKUP(A20,'H PEREYRA'!$A$9:$F$246,5,FALSE)+VLOOKUP(A20,'H SAPORITI'!$A$9:$F$246,5,FALSE)+VLOOKUP(A20,'HOSPITAL NOTTI'!$A$9:$F$246,5,FALSE)+VLOOKUP(A20,'H TAGARELLI'!$A$9:$F$246,5,FALSE)+VLOOKUP(A20,'ENF ARGENTINOS'!$A$9:$F$246,5,FALSE)+VLOOKUP(A20,'SERV PENITENCIARIO'!$A$9:$F$246,5,FALSE)+VLOOKUP(A20,'H EL SAUCE'!$A$9:$F$246,5,FALSE)+VLOOKUP(A20,'H PAROISSIEN'!$A$9:$F$246,5,FALSE)+VLOOKUP(A20,'H MALARGUE'!$A$9:$F$246,5,FALSE)+VLOOKUP(A20,'H CENTRAL INTERNADOS'!$A$9:$F$246,5,FALSE)+VLOOKUP(A20,'H LAGOMAGGIORE'!$A$8:$F$247,5,FALSE)+VLOOKUP(A20,'INCLUIR SALUD'!$A$9:$F$246,5,FALSE)+VLOOKUP(A20,'ADULTOS MAYORES'!$A$9:$F$246,5,FALSE)</f>
        <v>32080</v>
      </c>
      <c r="F20" s="21">
        <f t="shared" si="0"/>
        <v>54960</v>
      </c>
    </row>
    <row r="21" spans="1:6" ht="16.5" customHeight="1">
      <c r="A21" s="1">
        <v>4</v>
      </c>
      <c r="B21" s="2" t="s">
        <v>4</v>
      </c>
      <c r="C21" s="17" t="s">
        <v>241</v>
      </c>
      <c r="D21" s="18">
        <f>+VLOOKUP(A21,DGP!A12:F249,4,FALSE)+VLOOKUP(A21,DRPJ!A11:F249,4,FALSE)+VLOOKUP(A21,'H SCARAVELLI'!$A$3:$F$239,4,FALSE)+VLOOKUP(A21,'H LAS HERAS'!$A$8:$F$246,4,FALSE)+VLOOKUP(A21,'H PERRUPATO'!$A$9:$F$246,4,FALSE)+VLOOKUP(A21,'M SALUD'!$A$9:$F$246,4,FALSE)+VLOOKUP(A21,'H CENTRAL- CONS EXTER'!$A$9:$F$246,4,FALSE)+VLOOKUP(A21,'H PEREYRA'!$A$9:$F$246,4,FALSE)+VLOOKUP(A21,'H SAPORITI'!$A$9:$F$246,4,FALSE)+VLOOKUP(A21,'HOSPITAL NOTTI'!$A$9:$F$245,4,FALSE)+VLOOKUP(A21,'H TAGARELLI'!$A$9:$F$247,4,FALSE)+VLOOKUP(A21,'ENF ARGENTINOS'!$A$9:$F$246,4,FALSE)+VLOOKUP(A21,'SERV PENITENCIARIO'!$A$9:$F$246,4,FALSE)+VLOOKUP(A21,'H EL SAUCE'!$A$9:$F$246,4,FALSE)+VLOOKUP(A21,'H PAROISSIEN'!$A$9:$F$246,4,FALSE)+VLOOKUP(A21,'H MALARGUE'!$A$9:$F$246,4,FALSE)+VLOOKUP(A21,'H CENTRAL INTERNADOS'!$A$9:$F$246,4,FALSE)+VLOOKUP(A21,'INCLUIR SALUD'!$A$9:$F$246,4,FALSE)+VLOOKUP(A21,'ADULTOS MAYORES'!$A$9:$F$247,4,FALSE)</f>
        <v>89125</v>
      </c>
      <c r="E21" s="18">
        <f>+VLOOKUP(A21,DGP!A11:F249,5,FALSE)+VLOOKUP(A21,DRPJ!A11:F249,5,FALSE)+VLOOKUP(A21,'H SCHESTAKOW'!$A$8:$F$246,5,FALSE)+VLOOKUP(A21,'H SCARAVELLI'!$A$3:$F$240,5,FALSE)+VLOOKUP(A21,'H LAS HERAS'!$A$8:$F$247,5,FALSE)+VLOOKUP(A21,'H PERRUPATO'!$A$9:$F$246,5,FALSE)+VLOOKUP(A21,'M SALUD'!$A$9:$F$246,5,FALSE)+VLOOKUP(A21,'H CENTRAL- CONS EXTER'!$A$9:$F$246,5,FALSE)+VLOOKUP(A21,'H PEREYRA'!$A$9:$F$246,5,FALSE)+VLOOKUP(A21,'H SAPORITI'!$A$9:$F$246,5,FALSE)+VLOOKUP(A21,'HOSPITAL NOTTI'!$A$9:$F$246,5,FALSE)+VLOOKUP(A21,'H TAGARELLI'!$A$9:$F$246,5,FALSE)+VLOOKUP(A21,'ENF ARGENTINOS'!$A$9:$F$246,5,FALSE)+VLOOKUP(A21,'SERV PENITENCIARIO'!$A$9:$F$246,5,FALSE)+VLOOKUP(A21,'H EL SAUCE'!$A$9:$F$246,5,FALSE)+VLOOKUP(A21,'H PAROISSIEN'!$A$9:$F$246,5,FALSE)+VLOOKUP(A21,'H MALARGUE'!$A$9:$F$246,5,FALSE)+VLOOKUP(A21,'H CENTRAL INTERNADOS'!$A$9:$F$246,5,FALSE)+VLOOKUP(A21,'H LAGOMAGGIORE'!$A$8:$F$247,5,FALSE)+VLOOKUP(A21,'INCLUIR SALUD'!$A$9:$F$246,5,FALSE)+VLOOKUP(A21,'ADULTOS MAYORES'!$A$9:$F$246,5,FALSE)</f>
        <v>89125</v>
      </c>
      <c r="F21" s="19">
        <f t="shared" si="0"/>
        <v>178250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f>+VLOOKUP(A22,DGP!A13:F250,4,FALSE)+VLOOKUP(A22,DRPJ!A12:F250,4,FALSE)+VLOOKUP(A22,'H SCARAVELLI'!$A$3:$F$239,4,FALSE)+VLOOKUP(A22,'H LAS HERAS'!$A$8:$F$246,4,FALSE)+VLOOKUP(A22,'H PERRUPATO'!$A$9:$F$246,4,FALSE)+VLOOKUP(A22,'M SALUD'!$A$9:$F$246,4,FALSE)+VLOOKUP(A22,'H CENTRAL- CONS EXTER'!$A$9:$F$246,4,FALSE)+VLOOKUP(A22,'H PEREYRA'!$A$9:$F$246,4,FALSE)+VLOOKUP(A22,'H SAPORITI'!$A$9:$F$246,4,FALSE)+VLOOKUP(A22,'HOSPITAL NOTTI'!$A$9:$F$245,4,FALSE)+VLOOKUP(A22,'H TAGARELLI'!$A$9:$F$247,4,FALSE)+VLOOKUP(A22,'ENF ARGENTINOS'!$A$9:$F$246,4,FALSE)+VLOOKUP(A22,'SERV PENITENCIARIO'!$A$9:$F$246,4,FALSE)+VLOOKUP(A22,'H EL SAUCE'!$A$9:$F$246,4,FALSE)+VLOOKUP(A22,'H PAROISSIEN'!$A$9:$F$246,4,FALSE)+VLOOKUP(A22,'H MALARGUE'!$A$9:$F$246,4,FALSE)+VLOOKUP(A22,'H CENTRAL INTERNADOS'!$A$9:$F$246,4,FALSE)+VLOOKUP(A22,'INCLUIR SALUD'!$A$9:$F$246,4,FALSE)+VLOOKUP(A22,'ADULTOS MAYORES'!$A$9:$F$247,4,FALSE)</f>
        <v>21730</v>
      </c>
      <c r="E22" s="18">
        <f>+VLOOKUP(A22,DGP!A12:F250,5,FALSE)+VLOOKUP(A22,DRPJ!A12:F250,5,FALSE)+VLOOKUP(A22,'H SCHESTAKOW'!$A$8:$F$246,5,FALSE)+VLOOKUP(A22,'H SCARAVELLI'!$A$3:$F$240,5,FALSE)+VLOOKUP(A22,'H LAS HERAS'!$A$8:$F$247,5,FALSE)+VLOOKUP(A22,'H PERRUPATO'!$A$9:$F$246,5,FALSE)+VLOOKUP(A22,'M SALUD'!$A$9:$F$246,5,FALSE)+VLOOKUP(A22,'H CENTRAL- CONS EXTER'!$A$9:$F$246,5,FALSE)+VLOOKUP(A22,'H PEREYRA'!$A$9:$F$246,5,FALSE)+VLOOKUP(A22,'H SAPORITI'!$A$9:$F$246,5,FALSE)+VLOOKUP(A22,'HOSPITAL NOTTI'!$A$9:$F$246,5,FALSE)+VLOOKUP(A22,'H TAGARELLI'!$A$9:$F$246,5,FALSE)+VLOOKUP(A22,'ENF ARGENTINOS'!$A$9:$F$246,5,FALSE)+VLOOKUP(A22,'SERV PENITENCIARIO'!$A$9:$F$246,5,FALSE)+VLOOKUP(A22,'H EL SAUCE'!$A$9:$F$246,5,FALSE)+VLOOKUP(A22,'H PAROISSIEN'!$A$9:$F$246,5,FALSE)+VLOOKUP(A22,'H MALARGUE'!$A$9:$F$246,5,FALSE)+VLOOKUP(A22,'H CENTRAL INTERNADOS'!$A$9:$F$246,5,FALSE)+VLOOKUP(A22,'H LAGOMAGGIORE'!$A$8:$F$247,5,FALSE)+VLOOKUP(A22,'INCLUIR SALUD'!$A$9:$F$246,5,FALSE)+VLOOKUP(A22,'ADULTOS MAYORES'!$A$9:$F$246,5,FALSE)</f>
        <v>25030</v>
      </c>
      <c r="F22" s="21">
        <f t="shared" si="0"/>
        <v>46760</v>
      </c>
    </row>
    <row r="23" spans="1:6" ht="16.5" customHeight="1">
      <c r="A23" s="1">
        <v>6</v>
      </c>
      <c r="B23" s="2" t="s">
        <v>6</v>
      </c>
      <c r="C23" s="17" t="s">
        <v>243</v>
      </c>
      <c r="D23" s="18">
        <f>+VLOOKUP(A23,DGP!A14:F251,4,FALSE)+VLOOKUP(A23,DRPJ!A13:F251,4,FALSE)+VLOOKUP(A23,'H SCARAVELLI'!$A$3:$F$239,4,FALSE)+VLOOKUP(A23,'H LAS HERAS'!$A$8:$F$246,4,FALSE)+VLOOKUP(A23,'H PERRUPATO'!$A$9:$F$246,4,FALSE)+VLOOKUP(A23,'M SALUD'!$A$9:$F$246,4,FALSE)+VLOOKUP(A23,'H CENTRAL- CONS EXTER'!$A$9:$F$246,4,FALSE)+VLOOKUP(A23,'H PEREYRA'!$A$9:$F$246,4,FALSE)+VLOOKUP(A23,'H SAPORITI'!$A$9:$F$246,4,FALSE)+VLOOKUP(A23,'HOSPITAL NOTTI'!$A$9:$F$245,4,FALSE)+VLOOKUP(A23,'H TAGARELLI'!$A$9:$F$247,4,FALSE)+VLOOKUP(A23,'ENF ARGENTINOS'!$A$9:$F$246,4,FALSE)+VLOOKUP(A23,'SERV PENITENCIARIO'!$A$9:$F$246,4,FALSE)+VLOOKUP(A23,'H EL SAUCE'!$A$9:$F$246,4,FALSE)+VLOOKUP(A23,'H PAROISSIEN'!$A$9:$F$246,4,FALSE)+VLOOKUP(A23,'H MALARGUE'!$A$9:$F$246,4,FALSE)+VLOOKUP(A23,'H CENTRAL INTERNADOS'!$A$9:$F$246,4,FALSE)+VLOOKUP(A23,'INCLUIR SALUD'!$A$9:$F$246,4,FALSE)+VLOOKUP(A23,'ADULTOS MAYORES'!$A$9:$F$247,4,FALSE)</f>
        <v>10480</v>
      </c>
      <c r="E23" s="18">
        <f>+VLOOKUP(A23,DGP!A13:F251,5,FALSE)+VLOOKUP(A23,DRPJ!A13:F251,5,FALSE)+VLOOKUP(A23,'H SCHESTAKOW'!$A$8:$F$246,5,FALSE)+VLOOKUP(A23,'H SCARAVELLI'!$A$3:$F$240,5,FALSE)+VLOOKUP(A23,'H LAS HERAS'!$A$8:$F$247,5,FALSE)+VLOOKUP(A23,'H PERRUPATO'!$A$9:$F$246,5,FALSE)+VLOOKUP(A23,'M SALUD'!$A$9:$F$246,5,FALSE)+VLOOKUP(A23,'H CENTRAL- CONS EXTER'!$A$9:$F$246,5,FALSE)+VLOOKUP(A23,'H PEREYRA'!$A$9:$F$246,5,FALSE)+VLOOKUP(A23,'H SAPORITI'!$A$9:$F$246,5,FALSE)+VLOOKUP(A23,'HOSPITAL NOTTI'!$A$9:$F$246,5,FALSE)+VLOOKUP(A23,'H TAGARELLI'!$A$9:$F$246,5,FALSE)+VLOOKUP(A23,'ENF ARGENTINOS'!$A$9:$F$246,5,FALSE)+VLOOKUP(A23,'SERV PENITENCIARIO'!$A$9:$F$246,5,FALSE)+VLOOKUP(A23,'H EL SAUCE'!$A$9:$F$246,5,FALSE)+VLOOKUP(A23,'H PAROISSIEN'!$A$9:$F$246,5,FALSE)+VLOOKUP(A23,'H MALARGUE'!$A$9:$F$246,5,FALSE)+VLOOKUP(A23,'H CENTRAL INTERNADOS'!$A$9:$F$246,5,FALSE)+VLOOKUP(A23,'H LAGOMAGGIORE'!$A$8:$F$247,5,FALSE)+VLOOKUP(A23,'INCLUIR SALUD'!$A$9:$F$246,5,FALSE)+VLOOKUP(A23,'ADULTOS MAYORES'!$A$9:$F$246,5,FALSE)</f>
        <v>11900</v>
      </c>
      <c r="F23" s="19">
        <f t="shared" si="0"/>
        <v>22380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f>+VLOOKUP(A24,DGP!A15:F252,4,FALSE)+VLOOKUP(A24,DRPJ!A14:F252,4,FALSE)+VLOOKUP(A24,'H SCARAVELLI'!$A$3:$F$239,4,FALSE)+VLOOKUP(A24,'H LAS HERAS'!$A$8:$F$246,4,FALSE)+VLOOKUP(A24,'H PERRUPATO'!$A$9:$F$246,4,FALSE)+VLOOKUP(A24,'M SALUD'!$A$9:$F$246,4,FALSE)+VLOOKUP(A24,'H CENTRAL- CONS EXTER'!$A$9:$F$246,4,FALSE)+VLOOKUP(A24,'H PEREYRA'!$A$9:$F$246,4,FALSE)+VLOOKUP(A24,'H SAPORITI'!$A$9:$F$246,4,FALSE)+VLOOKUP(A24,'HOSPITAL NOTTI'!$A$9:$F$245,4,FALSE)+VLOOKUP(A24,'H TAGARELLI'!$A$9:$F$247,4,FALSE)+VLOOKUP(A24,'ENF ARGENTINOS'!$A$9:$F$246,4,FALSE)+VLOOKUP(A24,'SERV PENITENCIARIO'!$A$9:$F$246,4,FALSE)+VLOOKUP(A24,'H EL SAUCE'!$A$9:$F$246,4,FALSE)+VLOOKUP(A24,'H PAROISSIEN'!$A$9:$F$246,4,FALSE)+VLOOKUP(A24,'H MALARGUE'!$A$9:$F$246,4,FALSE)+VLOOKUP(A24,'H CENTRAL INTERNADOS'!$A$9:$F$246,4,FALSE)+VLOOKUP(A24,'INCLUIR SALUD'!$A$9:$F$246,4,FALSE)+VLOOKUP(A24,'ADULTOS MAYORES'!$A$9:$F$247,4,FALSE)</f>
        <v>67900</v>
      </c>
      <c r="E24" s="18">
        <f>+VLOOKUP(A24,DGP!A14:F252,5,FALSE)+VLOOKUP(A24,DRPJ!A14:F252,5,FALSE)+VLOOKUP(A24,'H SCHESTAKOW'!$A$8:$F$246,5,FALSE)+VLOOKUP(A24,'H SCARAVELLI'!$A$3:$F$240,5,FALSE)+VLOOKUP(A24,'H LAS HERAS'!$A$8:$F$247,5,FALSE)+VLOOKUP(A24,'H PERRUPATO'!$A$9:$F$246,5,FALSE)+VLOOKUP(A24,'M SALUD'!$A$9:$F$246,5,FALSE)+VLOOKUP(A24,'H CENTRAL- CONS EXTER'!$A$9:$F$246,5,FALSE)+VLOOKUP(A24,'H PEREYRA'!$A$9:$F$246,5,FALSE)+VLOOKUP(A24,'H SAPORITI'!$A$9:$F$246,5,FALSE)+VLOOKUP(A24,'HOSPITAL NOTTI'!$A$9:$F$246,5,FALSE)+VLOOKUP(A24,'H TAGARELLI'!$A$9:$F$246,5,FALSE)+VLOOKUP(A24,'ENF ARGENTINOS'!$A$9:$F$246,5,FALSE)+VLOOKUP(A24,'SERV PENITENCIARIO'!$A$9:$F$246,5,FALSE)+VLOOKUP(A24,'H EL SAUCE'!$A$9:$F$246,5,FALSE)+VLOOKUP(A24,'H PAROISSIEN'!$A$9:$F$246,5,FALSE)+VLOOKUP(A24,'H MALARGUE'!$A$9:$F$246,5,FALSE)+VLOOKUP(A24,'H CENTRAL INTERNADOS'!$A$9:$F$246,5,FALSE)+VLOOKUP(A24,'H LAGOMAGGIORE'!$A$8:$F$247,5,FALSE)+VLOOKUP(A24,'INCLUIR SALUD'!$A$9:$F$246,5,FALSE)+VLOOKUP(A24,'ADULTOS MAYORES'!$A$9:$F$246,5,FALSE)</f>
        <v>70900</v>
      </c>
      <c r="F24" s="21">
        <f t="shared" si="0"/>
        <v>138800</v>
      </c>
    </row>
    <row r="25" spans="1:6" ht="16.5" customHeight="1">
      <c r="A25" s="1">
        <v>8</v>
      </c>
      <c r="B25" s="2" t="s">
        <v>8</v>
      </c>
      <c r="C25" s="17" t="s">
        <v>245</v>
      </c>
      <c r="D25" s="18">
        <f>+VLOOKUP(A25,DGP!A16:F253,4,FALSE)+VLOOKUP(A25,DRPJ!A15:F253,4,FALSE)+VLOOKUP(A25,'H SCARAVELLI'!$A$3:$F$239,4,FALSE)+VLOOKUP(A25,'H LAS HERAS'!$A$8:$F$246,4,FALSE)+VLOOKUP(A25,'H PERRUPATO'!$A$9:$F$246,4,FALSE)+VLOOKUP(A25,'M SALUD'!$A$9:$F$246,4,FALSE)+VLOOKUP(A25,'H CENTRAL- CONS EXTER'!$A$9:$F$246,4,FALSE)+VLOOKUP(A25,'H PEREYRA'!$A$9:$F$246,4,FALSE)+VLOOKUP(A25,'H SAPORITI'!$A$9:$F$246,4,FALSE)+VLOOKUP(A25,'HOSPITAL NOTTI'!$A$9:$F$245,4,FALSE)+VLOOKUP(A25,'H TAGARELLI'!$A$9:$F$247,4,FALSE)+VLOOKUP(A25,'ENF ARGENTINOS'!$A$9:$F$246,4,FALSE)+VLOOKUP(A25,'SERV PENITENCIARIO'!$A$9:$F$246,4,FALSE)+VLOOKUP(A25,'H EL SAUCE'!$A$9:$F$246,4,FALSE)+VLOOKUP(A25,'H PAROISSIEN'!$A$9:$F$246,4,FALSE)+VLOOKUP(A25,'H MALARGUE'!$A$9:$F$246,4,FALSE)+VLOOKUP(A25,'H CENTRAL INTERNADOS'!$A$9:$F$246,4,FALSE)+VLOOKUP(A25,'INCLUIR SALUD'!$A$9:$F$246,4,FALSE)+VLOOKUP(A25,'ADULTOS MAYORES'!$A$9:$F$247,4,FALSE)</f>
        <v>400</v>
      </c>
      <c r="E25" s="18">
        <f>+VLOOKUP(A25,DGP!A15:F253,5,FALSE)+VLOOKUP(A25,DRPJ!A15:F253,5,FALSE)+VLOOKUP(A25,'H SCHESTAKOW'!$A$8:$F$246,5,FALSE)+VLOOKUP(A25,'H SCARAVELLI'!$A$3:$F$240,5,FALSE)+VLOOKUP(A25,'H LAS HERAS'!$A$8:$F$247,5,FALSE)+VLOOKUP(A25,'H PERRUPATO'!$A$9:$F$246,5,FALSE)+VLOOKUP(A25,'M SALUD'!$A$9:$F$246,5,FALSE)+VLOOKUP(A25,'H CENTRAL- CONS EXTER'!$A$9:$F$246,5,FALSE)+VLOOKUP(A25,'H PEREYRA'!$A$9:$F$246,5,FALSE)+VLOOKUP(A25,'H SAPORITI'!$A$9:$F$246,5,FALSE)+VLOOKUP(A25,'HOSPITAL NOTTI'!$A$9:$F$246,5,FALSE)+VLOOKUP(A25,'H TAGARELLI'!$A$9:$F$246,5,FALSE)+VLOOKUP(A25,'ENF ARGENTINOS'!$A$9:$F$246,5,FALSE)+VLOOKUP(A25,'SERV PENITENCIARIO'!$A$9:$F$246,5,FALSE)+VLOOKUP(A25,'H EL SAUCE'!$A$9:$F$246,5,FALSE)+VLOOKUP(A25,'H PAROISSIEN'!$A$9:$F$246,5,FALSE)+VLOOKUP(A25,'H MALARGUE'!$A$9:$F$246,5,FALSE)+VLOOKUP(A25,'H CENTRAL INTERNADOS'!$A$9:$F$246,5,FALSE)+VLOOKUP(A25,'H LAGOMAGGIORE'!$A$8:$F$247,5,FALSE)+VLOOKUP(A25,'INCLUIR SALUD'!$A$9:$F$246,5,FALSE)+VLOOKUP(A25,'ADULTOS MAYORES'!$A$9:$F$246,5,FALSE)</f>
        <v>425</v>
      </c>
      <c r="F25" s="19">
        <f t="shared" si="0"/>
        <v>825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f>+VLOOKUP(A26,DGP!A17:F254,4,FALSE)+VLOOKUP(A26,DRPJ!A16:F254,4,FALSE)+VLOOKUP(A26,'H SCARAVELLI'!$A$3:$F$239,4,FALSE)+VLOOKUP(A26,'H LAS HERAS'!$A$8:$F$246,4,FALSE)+VLOOKUP(A26,'H PERRUPATO'!$A$9:$F$246,4,FALSE)+VLOOKUP(A26,'M SALUD'!$A$9:$F$246,4,FALSE)+VLOOKUP(A26,'H CENTRAL- CONS EXTER'!$A$9:$F$246,4,FALSE)+VLOOKUP(A26,'H PEREYRA'!$A$9:$F$246,4,FALSE)+VLOOKUP(A26,'H SAPORITI'!$A$9:$F$246,4,FALSE)+VLOOKUP(A26,'HOSPITAL NOTTI'!$A$9:$F$245,4,FALSE)+VLOOKUP(A26,'H TAGARELLI'!$A$9:$F$247,4,FALSE)+VLOOKUP(A26,'ENF ARGENTINOS'!$A$9:$F$246,4,FALSE)+VLOOKUP(A26,'SERV PENITENCIARIO'!$A$9:$F$246,4,FALSE)+VLOOKUP(A26,'H EL SAUCE'!$A$9:$F$246,4,FALSE)+VLOOKUP(A26,'H PAROISSIEN'!$A$9:$F$246,4,FALSE)+VLOOKUP(A26,'H MALARGUE'!$A$9:$F$246,4,FALSE)+VLOOKUP(A26,'H CENTRAL INTERNADOS'!$A$9:$F$246,4,FALSE)+VLOOKUP(A26,'INCLUIR SALUD'!$A$9:$F$246,4,FALSE)+VLOOKUP(A26,'ADULTOS MAYORES'!$A$9:$F$247,4,FALSE)</f>
        <v>20650</v>
      </c>
      <c r="E26" s="18">
        <f>+VLOOKUP(A26,DGP!A16:F254,5,FALSE)+VLOOKUP(A26,DRPJ!A16:F254,5,FALSE)+VLOOKUP(A26,'H SCHESTAKOW'!$A$8:$F$246,5,FALSE)+VLOOKUP(A26,'H SCARAVELLI'!$A$3:$F$240,5,FALSE)+VLOOKUP(A26,'H LAS HERAS'!$A$8:$F$247,5,FALSE)+VLOOKUP(A26,'H PERRUPATO'!$A$9:$F$246,5,FALSE)+VLOOKUP(A26,'M SALUD'!$A$9:$F$246,5,FALSE)+VLOOKUP(A26,'H CENTRAL- CONS EXTER'!$A$9:$F$246,5,FALSE)+VLOOKUP(A26,'H PEREYRA'!$A$9:$F$246,5,FALSE)+VLOOKUP(A26,'H SAPORITI'!$A$9:$F$246,5,FALSE)+VLOOKUP(A26,'HOSPITAL NOTTI'!$A$9:$F$246,5,FALSE)+VLOOKUP(A26,'H TAGARELLI'!$A$9:$F$246,5,FALSE)+VLOOKUP(A26,'ENF ARGENTINOS'!$A$9:$F$246,5,FALSE)+VLOOKUP(A26,'SERV PENITENCIARIO'!$A$9:$F$246,5,FALSE)+VLOOKUP(A26,'H EL SAUCE'!$A$9:$F$246,5,FALSE)+VLOOKUP(A26,'H PAROISSIEN'!$A$9:$F$246,5,FALSE)+VLOOKUP(A26,'H MALARGUE'!$A$9:$F$246,5,FALSE)+VLOOKUP(A26,'H CENTRAL INTERNADOS'!$A$9:$F$246,5,FALSE)+VLOOKUP(A26,'H LAGOMAGGIORE'!$A$8:$F$247,5,FALSE)+VLOOKUP(A26,'INCLUIR SALUD'!$A$9:$F$246,5,FALSE)+VLOOKUP(A26,'ADULTOS MAYORES'!$A$9:$F$246,5,FALSE)</f>
        <v>29250</v>
      </c>
      <c r="F26" s="21">
        <f t="shared" si="0"/>
        <v>49900</v>
      </c>
    </row>
    <row r="27" spans="1:6" ht="16.5" customHeight="1">
      <c r="A27" s="1">
        <v>10</v>
      </c>
      <c r="B27" s="2" t="s">
        <v>10</v>
      </c>
      <c r="C27" s="17" t="s">
        <v>247</v>
      </c>
      <c r="D27" s="18">
        <f>+VLOOKUP(A27,DGP!A18:F255,4,FALSE)+VLOOKUP(A27,DRPJ!A17:F255,4,FALSE)+VLOOKUP(A27,'H SCARAVELLI'!$A$3:$F$239,4,FALSE)+VLOOKUP(A27,'H LAS HERAS'!$A$8:$F$246,4,FALSE)+VLOOKUP(A27,'H PERRUPATO'!$A$9:$F$246,4,FALSE)+VLOOKUP(A27,'M SALUD'!$A$9:$F$246,4,FALSE)+VLOOKUP(A27,'H CENTRAL- CONS EXTER'!$A$9:$F$246,4,FALSE)+VLOOKUP(A27,'H PEREYRA'!$A$9:$F$246,4,FALSE)+VLOOKUP(A27,'H SAPORITI'!$A$9:$F$246,4,FALSE)+VLOOKUP(A27,'HOSPITAL NOTTI'!$A$9:$F$245,4,FALSE)+VLOOKUP(A27,'H TAGARELLI'!$A$9:$F$247,4,FALSE)+VLOOKUP(A27,'ENF ARGENTINOS'!$A$9:$F$246,4,FALSE)+VLOOKUP(A27,'SERV PENITENCIARIO'!$A$9:$F$246,4,FALSE)+VLOOKUP(A27,'H EL SAUCE'!$A$9:$F$246,4,FALSE)+VLOOKUP(A27,'H PAROISSIEN'!$A$9:$F$246,4,FALSE)+VLOOKUP(A27,'H MALARGUE'!$A$9:$F$246,4,FALSE)+VLOOKUP(A27,'H CENTRAL INTERNADOS'!$A$9:$F$246,4,FALSE)+VLOOKUP(A27,'INCLUIR SALUD'!$A$9:$F$246,4,FALSE)+VLOOKUP(A27,'ADULTOS MAYORES'!$A$9:$F$247,4,FALSE)</f>
        <v>118400</v>
      </c>
      <c r="E27" s="18">
        <f>+VLOOKUP(A27,DGP!A17:F255,5,FALSE)+VLOOKUP(A27,DRPJ!A17:F255,5,FALSE)+VLOOKUP(A27,'H SCHESTAKOW'!$A$8:$F$246,5,FALSE)+VLOOKUP(A27,'H SCARAVELLI'!$A$3:$F$240,5,FALSE)+VLOOKUP(A27,'H LAS HERAS'!$A$8:$F$247,5,FALSE)+VLOOKUP(A27,'H PERRUPATO'!$A$9:$F$246,5,FALSE)+VLOOKUP(A27,'M SALUD'!$A$9:$F$246,5,FALSE)+VLOOKUP(A27,'H CENTRAL- CONS EXTER'!$A$9:$F$246,5,FALSE)+VLOOKUP(A27,'H PEREYRA'!$A$9:$F$246,5,FALSE)+VLOOKUP(A27,'H SAPORITI'!$A$9:$F$246,5,FALSE)+VLOOKUP(A27,'HOSPITAL NOTTI'!$A$9:$F$246,5,FALSE)+VLOOKUP(A27,'H TAGARELLI'!$A$9:$F$246,5,FALSE)+VLOOKUP(A27,'ENF ARGENTINOS'!$A$9:$F$246,5,FALSE)+VLOOKUP(A27,'SERV PENITENCIARIO'!$A$9:$F$246,5,FALSE)+VLOOKUP(A27,'H EL SAUCE'!$A$9:$F$246,5,FALSE)+VLOOKUP(A27,'H PAROISSIEN'!$A$9:$F$246,5,FALSE)+VLOOKUP(A27,'H MALARGUE'!$A$9:$F$246,5,FALSE)+VLOOKUP(A27,'H CENTRAL INTERNADOS'!$A$9:$F$246,5,FALSE)+VLOOKUP(A27,'H LAGOMAGGIORE'!$A$8:$F$247,5,FALSE)+VLOOKUP(A27,'INCLUIR SALUD'!$A$9:$F$246,5,FALSE)+VLOOKUP(A27,'ADULTOS MAYORES'!$A$9:$F$246,5,FALSE)</f>
        <v>1125</v>
      </c>
      <c r="F27" s="19">
        <f t="shared" si="0"/>
        <v>2100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f>+VLOOKUP(A28,DGP!A19:F256,4,FALSE)+VLOOKUP(A28,DRPJ!A18:F256,4,FALSE)+VLOOKUP(A28,'H SCARAVELLI'!$A$3:$F$239,4,FALSE)+VLOOKUP(A28,'H LAS HERAS'!$A$8:$F$246,4,FALSE)+VLOOKUP(A28,'H PERRUPATO'!$A$9:$F$246,4,FALSE)+VLOOKUP(A28,'M SALUD'!$A$9:$F$246,4,FALSE)+VLOOKUP(A28,'H CENTRAL- CONS EXTER'!$A$9:$F$246,4,FALSE)+VLOOKUP(A28,'H PEREYRA'!$A$9:$F$246,4,FALSE)+VLOOKUP(A28,'H SAPORITI'!$A$9:$F$246,4,FALSE)+VLOOKUP(A28,'HOSPITAL NOTTI'!$A$9:$F$245,4,FALSE)+VLOOKUP(A28,'H TAGARELLI'!$A$9:$F$247,4,FALSE)+VLOOKUP(A28,'ENF ARGENTINOS'!$A$9:$F$246,4,FALSE)+VLOOKUP(A28,'SERV PENITENCIARIO'!$A$9:$F$246,4,FALSE)+VLOOKUP(A28,'H EL SAUCE'!$A$9:$F$246,4,FALSE)+VLOOKUP(A28,'H PAROISSIEN'!$A$9:$F$246,4,FALSE)+VLOOKUP(A28,'H MALARGUE'!$A$9:$F$246,4,FALSE)+VLOOKUP(A28,'H CENTRAL INTERNADOS'!$A$9:$F$246,4,FALSE)+VLOOKUP(A28,'INCLUIR SALUD'!$A$9:$F$246,4,FALSE)+VLOOKUP(A28,'ADULTOS MAYORES'!$A$9:$F$247,4,FALSE)</f>
        <v>242030</v>
      </c>
      <c r="E28" s="18">
        <f>+VLOOKUP(A28,DGP!A18:F256,5,FALSE)+VLOOKUP(A28,DRPJ!A18:F256,5,FALSE)+VLOOKUP(A28,'H SCHESTAKOW'!$A$8:$F$246,5,FALSE)+VLOOKUP(A28,'H SCARAVELLI'!$A$3:$F$240,5,FALSE)+VLOOKUP(A28,'H LAS HERAS'!$A$8:$F$247,5,FALSE)+VLOOKUP(A28,'H PERRUPATO'!$A$9:$F$246,5,FALSE)+VLOOKUP(A28,'M SALUD'!$A$9:$F$246,5,FALSE)+VLOOKUP(A28,'H CENTRAL- CONS EXTER'!$A$9:$F$246,5,FALSE)+VLOOKUP(A28,'H PEREYRA'!$A$9:$F$246,5,FALSE)+VLOOKUP(A28,'H SAPORITI'!$A$9:$F$246,5,FALSE)+VLOOKUP(A28,'HOSPITAL NOTTI'!$A$9:$F$246,5,FALSE)+VLOOKUP(A28,'H TAGARELLI'!$A$9:$F$246,5,FALSE)+VLOOKUP(A28,'ENF ARGENTINOS'!$A$9:$F$246,5,FALSE)+VLOOKUP(A28,'SERV PENITENCIARIO'!$A$9:$F$246,5,FALSE)+VLOOKUP(A28,'H EL SAUCE'!$A$9:$F$246,5,FALSE)+VLOOKUP(A28,'H PAROISSIEN'!$A$9:$F$246,5,FALSE)+VLOOKUP(A28,'H MALARGUE'!$A$9:$F$246,5,FALSE)+VLOOKUP(A28,'H CENTRAL INTERNADOS'!$A$9:$F$246,5,FALSE)+VLOOKUP(A28,'H LAGOMAGGIORE'!$A$8:$F$247,5,FALSE)+VLOOKUP(A28,'INCLUIR SALUD'!$A$9:$F$246,5,FALSE)+VLOOKUP(A28,'ADULTOS MAYORES'!$A$9:$F$246,5,FALSE)</f>
        <v>278330</v>
      </c>
      <c r="F28" s="21">
        <f t="shared" si="0"/>
        <v>520360</v>
      </c>
    </row>
    <row r="29" spans="1:6" ht="16.5" customHeight="1">
      <c r="A29" s="1">
        <v>12</v>
      </c>
      <c r="B29" s="2" t="s">
        <v>12</v>
      </c>
      <c r="C29" s="17" t="s">
        <v>249</v>
      </c>
      <c r="D29" s="18">
        <f>+VLOOKUP(A29,DGP!A20:F257,4,FALSE)+VLOOKUP(A29,DRPJ!A19:F257,4,FALSE)+VLOOKUP(A29,'H SCARAVELLI'!$A$3:$F$239,4,FALSE)+VLOOKUP(A29,'H LAS HERAS'!$A$8:$F$246,4,FALSE)+VLOOKUP(A29,'H PERRUPATO'!$A$9:$F$246,4,FALSE)+VLOOKUP(A29,'M SALUD'!$A$9:$F$246,4,FALSE)+VLOOKUP(A29,'H CENTRAL- CONS EXTER'!$A$9:$F$246,4,FALSE)+VLOOKUP(A29,'H PEREYRA'!$A$9:$F$246,4,FALSE)+VLOOKUP(A29,'H SAPORITI'!$A$9:$F$246,4,FALSE)+VLOOKUP(A29,'HOSPITAL NOTTI'!$A$9:$F$245,4,FALSE)+VLOOKUP(A29,'H TAGARELLI'!$A$9:$F$247,4,FALSE)+VLOOKUP(A29,'ENF ARGENTINOS'!$A$9:$F$246,4,FALSE)+VLOOKUP(A29,'SERV PENITENCIARIO'!$A$9:$F$246,4,FALSE)+VLOOKUP(A29,'H EL SAUCE'!$A$9:$F$246,4,FALSE)+VLOOKUP(A29,'H PAROISSIEN'!$A$9:$F$246,4,FALSE)+VLOOKUP(A29,'H MALARGUE'!$A$9:$F$246,4,FALSE)+VLOOKUP(A29,'H CENTRAL INTERNADOS'!$A$9:$F$246,4,FALSE)+VLOOKUP(A29,'INCLUIR SALUD'!$A$9:$F$246,4,FALSE)+VLOOKUP(A29,'ADULTOS MAYORES'!$A$9:$F$247,4,FALSE)</f>
        <v>2300</v>
      </c>
      <c r="E29" s="18">
        <f>+VLOOKUP(A29,DGP!A19:F257,5,FALSE)+VLOOKUP(A29,DRPJ!A19:F257,5,FALSE)+VLOOKUP(A29,'H SCHESTAKOW'!$A$8:$F$246,5,FALSE)+VLOOKUP(A29,'H SCARAVELLI'!$A$3:$F$240,5,FALSE)+VLOOKUP(A29,'H LAS HERAS'!$A$8:$F$247,5,FALSE)+VLOOKUP(A29,'H PERRUPATO'!$A$9:$F$246,5,FALSE)+VLOOKUP(A29,'M SALUD'!$A$9:$F$246,5,FALSE)+VLOOKUP(A29,'H CENTRAL- CONS EXTER'!$A$9:$F$246,5,FALSE)+VLOOKUP(A29,'H PEREYRA'!$A$9:$F$246,5,FALSE)+VLOOKUP(A29,'H SAPORITI'!$A$9:$F$246,5,FALSE)+VLOOKUP(A29,'HOSPITAL NOTTI'!$A$9:$F$246,5,FALSE)+VLOOKUP(A29,'H TAGARELLI'!$A$9:$F$246,5,FALSE)+VLOOKUP(A29,'ENF ARGENTINOS'!$A$9:$F$246,5,FALSE)+VLOOKUP(A29,'SERV PENITENCIARIO'!$A$9:$F$246,5,FALSE)+VLOOKUP(A29,'H EL SAUCE'!$A$9:$F$246,5,FALSE)+VLOOKUP(A29,'H PAROISSIEN'!$A$9:$F$246,5,FALSE)+VLOOKUP(A29,'H MALARGUE'!$A$9:$F$246,5,FALSE)+VLOOKUP(A29,'H CENTRAL INTERNADOS'!$A$9:$F$246,5,FALSE)+VLOOKUP(A29,'H LAGOMAGGIORE'!$A$8:$F$247,5,FALSE)+VLOOKUP(A29,'INCLUIR SALUD'!$A$9:$F$246,5,FALSE)+VLOOKUP(A29,'ADULTOS MAYORES'!$A$9:$F$246,5,FALSE)</f>
        <v>4550</v>
      </c>
      <c r="F29" s="19">
        <f t="shared" si="0"/>
        <v>6850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f>+VLOOKUP(A30,DGP!A21:F258,4,FALSE)+VLOOKUP(A30,DRPJ!A20:F258,4,FALSE)+VLOOKUP(A30,'H SCARAVELLI'!$A$3:$F$239,4,FALSE)+VLOOKUP(A30,'H LAS HERAS'!$A$8:$F$246,4,FALSE)+VLOOKUP(A30,'H PERRUPATO'!$A$9:$F$246,4,FALSE)+VLOOKUP(A30,'M SALUD'!$A$9:$F$246,4,FALSE)+VLOOKUP(A30,'H CENTRAL- CONS EXTER'!$A$9:$F$246,4,FALSE)+VLOOKUP(A30,'H PEREYRA'!$A$9:$F$246,4,FALSE)+VLOOKUP(A30,'H SAPORITI'!$A$9:$F$246,4,FALSE)+VLOOKUP(A30,'HOSPITAL NOTTI'!$A$9:$F$245,4,FALSE)+VLOOKUP(A30,'H TAGARELLI'!$A$9:$F$247,4,FALSE)+VLOOKUP(A30,'ENF ARGENTINOS'!$A$9:$F$246,4,FALSE)+VLOOKUP(A30,'SERV PENITENCIARIO'!$A$9:$F$246,4,FALSE)+VLOOKUP(A30,'H EL SAUCE'!$A$9:$F$246,4,FALSE)+VLOOKUP(A30,'H PAROISSIEN'!$A$9:$F$246,4,FALSE)+VLOOKUP(A30,'H MALARGUE'!$A$9:$F$246,4,FALSE)+VLOOKUP(A30,'H CENTRAL INTERNADOS'!$A$9:$F$246,4,FALSE)+VLOOKUP(A30,'INCLUIR SALUD'!$A$9:$F$246,4,FALSE)+VLOOKUP(A30,'ADULTOS MAYORES'!$A$9:$F$247,4,FALSE)</f>
        <v>5580</v>
      </c>
      <c r="E30" s="18">
        <f>+VLOOKUP(A30,DGP!A20:F258,5,FALSE)+VLOOKUP(A30,DRPJ!A20:F258,5,FALSE)+VLOOKUP(A30,'H SCHESTAKOW'!$A$8:$F$246,5,FALSE)+VLOOKUP(A30,'H SCARAVELLI'!$A$3:$F$240,5,FALSE)+VLOOKUP(A30,'H LAS HERAS'!$A$8:$F$247,5,FALSE)+VLOOKUP(A30,'H PERRUPATO'!$A$9:$F$246,5,FALSE)+VLOOKUP(A30,'M SALUD'!$A$9:$F$246,5,FALSE)+VLOOKUP(A30,'H CENTRAL- CONS EXTER'!$A$9:$F$246,5,FALSE)+VLOOKUP(A30,'H PEREYRA'!$A$9:$F$246,5,FALSE)+VLOOKUP(A30,'H SAPORITI'!$A$9:$F$246,5,FALSE)+VLOOKUP(A30,'HOSPITAL NOTTI'!$A$9:$F$246,5,FALSE)+VLOOKUP(A30,'H TAGARELLI'!$A$9:$F$246,5,FALSE)+VLOOKUP(A30,'ENF ARGENTINOS'!$A$9:$F$246,5,FALSE)+VLOOKUP(A30,'SERV PENITENCIARIO'!$A$9:$F$246,5,FALSE)+VLOOKUP(A30,'H EL SAUCE'!$A$9:$F$246,5,FALSE)+VLOOKUP(A30,'H PAROISSIEN'!$A$9:$F$246,5,FALSE)+VLOOKUP(A30,'H MALARGUE'!$A$9:$F$246,5,FALSE)+VLOOKUP(A30,'H CENTRAL INTERNADOS'!$A$9:$F$246,5,FALSE)+VLOOKUP(A30,'H LAGOMAGGIORE'!$A$8:$F$247,5,FALSE)+VLOOKUP(A30,'INCLUIR SALUD'!$A$9:$F$246,5,FALSE)+VLOOKUP(A30,'ADULTOS MAYORES'!$A$9:$F$246,5,FALSE)</f>
        <v>10580</v>
      </c>
      <c r="F30" s="21">
        <f t="shared" si="0"/>
        <v>16160</v>
      </c>
    </row>
    <row r="31" spans="1:6" ht="16.5" customHeight="1">
      <c r="A31" s="1">
        <v>14</v>
      </c>
      <c r="B31" s="2" t="s">
        <v>14</v>
      </c>
      <c r="C31" s="17" t="s">
        <v>251</v>
      </c>
      <c r="D31" s="18">
        <f>+VLOOKUP(A31,DGP!A22:F259,4,FALSE)+VLOOKUP(A31,DRPJ!A21:F259,4,FALSE)+VLOOKUP(A31,'H SCARAVELLI'!$A$3:$F$239,4,FALSE)+VLOOKUP(A31,'H LAS HERAS'!$A$8:$F$246,4,FALSE)+VLOOKUP(A31,'H PERRUPATO'!$A$9:$F$246,4,FALSE)+VLOOKUP(A31,'M SALUD'!$A$9:$F$246,4,FALSE)+VLOOKUP(A31,'H CENTRAL- CONS EXTER'!$A$9:$F$246,4,FALSE)+VLOOKUP(A31,'H PEREYRA'!$A$9:$F$246,4,FALSE)+VLOOKUP(A31,'H SAPORITI'!$A$9:$F$246,4,FALSE)+VLOOKUP(A31,'HOSPITAL NOTTI'!$A$9:$F$245,4,FALSE)+VLOOKUP(A31,'H TAGARELLI'!$A$9:$F$247,4,FALSE)+VLOOKUP(A31,'ENF ARGENTINOS'!$A$9:$F$246,4,FALSE)+VLOOKUP(A31,'SERV PENITENCIARIO'!$A$9:$F$246,4,FALSE)+VLOOKUP(A31,'H EL SAUCE'!$A$9:$F$246,4,FALSE)+VLOOKUP(A31,'H PAROISSIEN'!$A$9:$F$246,4,FALSE)+VLOOKUP(A31,'H MALARGUE'!$A$9:$F$246,4,FALSE)+VLOOKUP(A31,'H CENTRAL INTERNADOS'!$A$9:$F$246,4,FALSE)+VLOOKUP(A31,'INCLUIR SALUD'!$A$9:$F$246,4,FALSE)+VLOOKUP(A31,'ADULTOS MAYORES'!$A$9:$F$247,4,FALSE)</f>
        <v>2049</v>
      </c>
      <c r="E31" s="18">
        <f>+VLOOKUP(A31,DGP!A21:F259,5,FALSE)+VLOOKUP(A31,DRPJ!A21:F259,5,FALSE)+VLOOKUP(A31,'H SCHESTAKOW'!$A$8:$F$246,5,FALSE)+VLOOKUP(A31,'H SCARAVELLI'!$A$3:$F$240,5,FALSE)+VLOOKUP(A31,'H LAS HERAS'!$A$8:$F$247,5,FALSE)+VLOOKUP(A31,'H PERRUPATO'!$A$9:$F$246,5,FALSE)+VLOOKUP(A31,'M SALUD'!$A$9:$F$246,5,FALSE)+VLOOKUP(A31,'H CENTRAL- CONS EXTER'!$A$9:$F$246,5,FALSE)+VLOOKUP(A31,'H PEREYRA'!$A$9:$F$246,5,FALSE)+VLOOKUP(A31,'H SAPORITI'!$A$9:$F$246,5,FALSE)+VLOOKUP(A31,'HOSPITAL NOTTI'!$A$9:$F$246,5,FALSE)+VLOOKUP(A31,'H TAGARELLI'!$A$9:$F$246,5,FALSE)+VLOOKUP(A31,'ENF ARGENTINOS'!$A$9:$F$246,5,FALSE)+VLOOKUP(A31,'SERV PENITENCIARIO'!$A$9:$F$246,5,FALSE)+VLOOKUP(A31,'H EL SAUCE'!$A$9:$F$246,5,FALSE)+VLOOKUP(A31,'H PAROISSIEN'!$A$9:$F$246,5,FALSE)+VLOOKUP(A31,'H MALARGUE'!$A$9:$F$246,5,FALSE)+VLOOKUP(A31,'H CENTRAL INTERNADOS'!$A$9:$F$246,5,FALSE)+VLOOKUP(A31,'H LAGOMAGGIORE'!$A$8:$F$247,5,FALSE)+VLOOKUP(A31,'INCLUIR SALUD'!$A$9:$F$246,5,FALSE)+VLOOKUP(A31,'ADULTOS MAYORES'!$A$9:$F$246,5,FALSE)</f>
        <v>3699</v>
      </c>
      <c r="F31" s="19">
        <f t="shared" si="0"/>
        <v>5748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f>+VLOOKUP(A32,DGP!A23:F260,4,FALSE)+VLOOKUP(A32,DRPJ!A22:F260,4,FALSE)+VLOOKUP(A32,'H SCARAVELLI'!$A$3:$F$239,4,FALSE)+VLOOKUP(A32,'H LAS HERAS'!$A$8:$F$246,4,FALSE)+VLOOKUP(A32,'H PERRUPATO'!$A$9:$F$246,4,FALSE)+VLOOKUP(A32,'M SALUD'!$A$9:$F$246,4,FALSE)+VLOOKUP(A32,'H CENTRAL- CONS EXTER'!$A$9:$F$246,4,FALSE)+VLOOKUP(A32,'H PEREYRA'!$A$9:$F$246,4,FALSE)+VLOOKUP(A32,'H SAPORITI'!$A$9:$F$246,4,FALSE)+VLOOKUP(A32,'HOSPITAL NOTTI'!$A$9:$F$245,4,FALSE)+VLOOKUP(A32,'H TAGARELLI'!$A$9:$F$247,4,FALSE)+VLOOKUP(A32,'ENF ARGENTINOS'!$A$9:$F$246,4,FALSE)+VLOOKUP(A32,'SERV PENITENCIARIO'!$A$9:$F$246,4,FALSE)+VLOOKUP(A32,'H EL SAUCE'!$A$9:$F$246,4,FALSE)+VLOOKUP(A32,'H PAROISSIEN'!$A$9:$F$246,4,FALSE)+VLOOKUP(A32,'H MALARGUE'!$A$9:$F$246,4,FALSE)+VLOOKUP(A32,'H CENTRAL INTERNADOS'!$A$9:$F$246,4,FALSE)+VLOOKUP(A32,'INCLUIR SALUD'!$A$9:$F$246,4,FALSE)+VLOOKUP(A32,'ADULTOS MAYORES'!$A$9:$F$247,4,FALSE)</f>
        <v>6120</v>
      </c>
      <c r="E32" s="18">
        <f>+VLOOKUP(A32,DGP!A22:F260,5,FALSE)+VLOOKUP(A32,DRPJ!A22:F260,5,FALSE)+VLOOKUP(A32,'H SCHESTAKOW'!$A$8:$F$246,5,FALSE)+VLOOKUP(A32,'H SCARAVELLI'!$A$3:$F$240,5,FALSE)+VLOOKUP(A32,'H LAS HERAS'!$A$8:$F$247,5,FALSE)+VLOOKUP(A32,'H PERRUPATO'!$A$9:$F$246,5,FALSE)+VLOOKUP(A32,'M SALUD'!$A$9:$F$246,5,FALSE)+VLOOKUP(A32,'H CENTRAL- CONS EXTER'!$A$9:$F$246,5,FALSE)+VLOOKUP(A32,'H PEREYRA'!$A$9:$F$246,5,FALSE)+VLOOKUP(A32,'H SAPORITI'!$A$9:$F$246,5,FALSE)+VLOOKUP(A32,'HOSPITAL NOTTI'!$A$9:$F$246,5,FALSE)+VLOOKUP(A32,'H TAGARELLI'!$A$9:$F$246,5,FALSE)+VLOOKUP(A32,'ENF ARGENTINOS'!$A$9:$F$246,5,FALSE)+VLOOKUP(A32,'SERV PENITENCIARIO'!$A$9:$F$246,5,FALSE)+VLOOKUP(A32,'H EL SAUCE'!$A$9:$F$246,5,FALSE)+VLOOKUP(A32,'H PAROISSIEN'!$A$9:$F$246,5,FALSE)+VLOOKUP(A32,'H MALARGUE'!$A$9:$F$246,5,FALSE)+VLOOKUP(A32,'H CENTRAL INTERNADOS'!$A$9:$F$246,5,FALSE)+VLOOKUP(A32,'H LAGOMAGGIORE'!$A$8:$F$247,5,FALSE)+VLOOKUP(A32,'INCLUIR SALUD'!$A$9:$F$246,5,FALSE)+VLOOKUP(A32,'ADULTOS MAYORES'!$A$9:$F$246,5,FALSE)</f>
        <v>6520</v>
      </c>
      <c r="F32" s="21">
        <f t="shared" si="0"/>
        <v>12640</v>
      </c>
    </row>
    <row r="33" spans="1:6" ht="16.5" customHeight="1">
      <c r="A33" s="1">
        <v>16</v>
      </c>
      <c r="B33" s="2" t="s">
        <v>16</v>
      </c>
      <c r="C33" s="17" t="s">
        <v>253</v>
      </c>
      <c r="D33" s="18">
        <f>+VLOOKUP(A33,DGP!A24:F261,4,FALSE)+VLOOKUP(A33,DRPJ!A23:F261,4,FALSE)+VLOOKUP(A33,'H SCARAVELLI'!$A$3:$F$239,4,FALSE)+VLOOKUP(A33,'H LAS HERAS'!$A$8:$F$246,4,FALSE)+VLOOKUP(A33,'H PERRUPATO'!$A$9:$F$246,4,FALSE)+VLOOKUP(A33,'M SALUD'!$A$9:$F$246,4,FALSE)+VLOOKUP(A33,'H CENTRAL- CONS EXTER'!$A$9:$F$246,4,FALSE)+VLOOKUP(A33,'H PEREYRA'!$A$9:$F$246,4,FALSE)+VLOOKUP(A33,'H SAPORITI'!$A$9:$F$246,4,FALSE)+VLOOKUP(A33,'HOSPITAL NOTTI'!$A$9:$F$245,4,FALSE)+VLOOKUP(A33,'H TAGARELLI'!$A$9:$F$247,4,FALSE)+VLOOKUP(A33,'ENF ARGENTINOS'!$A$9:$F$246,4,FALSE)+VLOOKUP(A33,'SERV PENITENCIARIO'!$A$9:$F$246,4,FALSE)+VLOOKUP(A33,'H EL SAUCE'!$A$9:$F$246,4,FALSE)+VLOOKUP(A33,'H PAROISSIEN'!$A$9:$F$246,4,FALSE)+VLOOKUP(A33,'H MALARGUE'!$A$9:$F$246,4,FALSE)+VLOOKUP(A33,'H CENTRAL INTERNADOS'!$A$9:$F$246,4,FALSE)+VLOOKUP(A33,'INCLUIR SALUD'!$A$9:$F$246,4,FALSE)+VLOOKUP(A33,'ADULTOS MAYORES'!$A$9:$F$247,4,FALSE)</f>
        <v>6150</v>
      </c>
      <c r="E33" s="18">
        <f>+VLOOKUP(A33,DGP!A23:F261,5,FALSE)+VLOOKUP(A33,DRPJ!A23:F261,5,FALSE)+VLOOKUP(A33,'H SCHESTAKOW'!$A$8:$F$246,5,FALSE)+VLOOKUP(A33,'H SCARAVELLI'!$A$3:$F$240,5,FALSE)+VLOOKUP(A33,'H LAS HERAS'!$A$8:$F$247,5,FALSE)+VLOOKUP(A33,'H PERRUPATO'!$A$9:$F$246,5,FALSE)+VLOOKUP(A33,'M SALUD'!$A$9:$F$246,5,FALSE)+VLOOKUP(A33,'H CENTRAL- CONS EXTER'!$A$9:$F$246,5,FALSE)+VLOOKUP(A33,'H PEREYRA'!$A$9:$F$246,5,FALSE)+VLOOKUP(A33,'H SAPORITI'!$A$9:$F$246,5,FALSE)+VLOOKUP(A33,'HOSPITAL NOTTI'!$A$9:$F$246,5,FALSE)+VLOOKUP(A33,'H TAGARELLI'!$A$9:$F$246,5,FALSE)+VLOOKUP(A33,'ENF ARGENTINOS'!$A$9:$F$246,5,FALSE)+VLOOKUP(A33,'SERV PENITENCIARIO'!$A$9:$F$246,5,FALSE)+VLOOKUP(A33,'H EL SAUCE'!$A$9:$F$246,5,FALSE)+VLOOKUP(A33,'H PAROISSIEN'!$A$9:$F$246,5,FALSE)+VLOOKUP(A33,'H MALARGUE'!$A$9:$F$246,5,FALSE)+VLOOKUP(A33,'H CENTRAL INTERNADOS'!$A$9:$F$246,5,FALSE)+VLOOKUP(A33,'H LAGOMAGGIORE'!$A$8:$F$247,5,FALSE)+VLOOKUP(A33,'INCLUIR SALUD'!$A$9:$F$246,5,FALSE)+VLOOKUP(A33,'ADULTOS MAYORES'!$A$9:$F$246,5,FALSE)</f>
        <v>13850</v>
      </c>
      <c r="F33" s="19">
        <f t="shared" si="0"/>
        <v>20000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f>+VLOOKUP(A34,DGP!A25:F262,4,FALSE)+VLOOKUP(A34,DRPJ!A24:F262,4,FALSE)+VLOOKUP(A34,'H SCARAVELLI'!$A$3:$F$239,4,FALSE)+VLOOKUP(A34,'H LAS HERAS'!$A$8:$F$246,4,FALSE)+VLOOKUP(A34,'H PERRUPATO'!$A$9:$F$246,4,FALSE)+VLOOKUP(A34,'M SALUD'!$A$9:$F$246,4,FALSE)+VLOOKUP(A34,'H CENTRAL- CONS EXTER'!$A$9:$F$246,4,FALSE)+VLOOKUP(A34,'H PEREYRA'!$A$9:$F$246,4,FALSE)+VLOOKUP(A34,'H SAPORITI'!$A$9:$F$246,4,FALSE)+VLOOKUP(A34,'HOSPITAL NOTTI'!$A$9:$F$245,4,FALSE)+VLOOKUP(A34,'H TAGARELLI'!$A$9:$F$247,4,FALSE)+VLOOKUP(A34,'ENF ARGENTINOS'!$A$9:$F$246,4,FALSE)+VLOOKUP(A34,'SERV PENITENCIARIO'!$A$9:$F$246,4,FALSE)+VLOOKUP(A34,'H EL SAUCE'!$A$9:$F$246,4,FALSE)+VLOOKUP(A34,'H PAROISSIEN'!$A$9:$F$246,4,FALSE)+VLOOKUP(A34,'H MALARGUE'!$A$9:$F$246,4,FALSE)+VLOOKUP(A34,'H CENTRAL INTERNADOS'!$A$9:$F$246,4,FALSE)+VLOOKUP(A34,'INCLUIR SALUD'!$A$9:$F$246,4,FALSE)+VLOOKUP(A34,'ADULTOS MAYORES'!$A$9:$F$247,4,FALSE)</f>
        <v>720</v>
      </c>
      <c r="E34" s="18">
        <f>+VLOOKUP(A34,DGP!A24:F262,5,FALSE)+VLOOKUP(A34,DRPJ!A24:F262,5,FALSE)+VLOOKUP(A34,'H SCHESTAKOW'!$A$8:$F$246,5,FALSE)+VLOOKUP(A34,'H SCARAVELLI'!$A$3:$F$240,5,FALSE)+VLOOKUP(A34,'H LAS HERAS'!$A$8:$F$247,5,FALSE)+VLOOKUP(A34,'H PERRUPATO'!$A$9:$F$246,5,FALSE)+VLOOKUP(A34,'M SALUD'!$A$9:$F$246,5,FALSE)+VLOOKUP(A34,'H CENTRAL- CONS EXTER'!$A$9:$F$246,5,FALSE)+VLOOKUP(A34,'H PEREYRA'!$A$9:$F$246,5,FALSE)+VLOOKUP(A34,'H SAPORITI'!$A$9:$F$246,5,FALSE)+VLOOKUP(A34,'HOSPITAL NOTTI'!$A$9:$F$246,5,FALSE)+VLOOKUP(A34,'H TAGARELLI'!$A$9:$F$246,5,FALSE)+VLOOKUP(A34,'ENF ARGENTINOS'!$A$9:$F$246,5,FALSE)+VLOOKUP(A34,'SERV PENITENCIARIO'!$A$9:$F$246,5,FALSE)+VLOOKUP(A34,'H EL SAUCE'!$A$9:$F$246,5,FALSE)+VLOOKUP(A34,'H PAROISSIEN'!$A$9:$F$246,5,FALSE)+VLOOKUP(A34,'H MALARGUE'!$A$9:$F$246,5,FALSE)+VLOOKUP(A34,'H CENTRAL INTERNADOS'!$A$9:$F$246,5,FALSE)+VLOOKUP(A34,'H LAGOMAGGIORE'!$A$8:$F$247,5,FALSE)+VLOOKUP(A34,'INCLUIR SALUD'!$A$9:$F$246,5,FALSE)+VLOOKUP(A34,'ADULTOS MAYORES'!$A$9:$F$246,5,FALSE)</f>
        <v>920</v>
      </c>
      <c r="F34" s="21">
        <f t="shared" si="0"/>
        <v>1640</v>
      </c>
    </row>
    <row r="35" spans="1:6" ht="16.5" customHeight="1">
      <c r="A35" s="1">
        <v>18</v>
      </c>
      <c r="B35" s="2" t="s">
        <v>18</v>
      </c>
      <c r="C35" s="17" t="s">
        <v>255</v>
      </c>
      <c r="D35" s="18">
        <f>+VLOOKUP(A35,DGP!A26:F263,4,FALSE)+VLOOKUP(A35,DRPJ!A25:F263,4,FALSE)+VLOOKUP(A35,'H SCARAVELLI'!$A$3:$F$239,4,FALSE)+VLOOKUP(A35,'H LAS HERAS'!$A$8:$F$246,4,FALSE)+VLOOKUP(A35,'H PERRUPATO'!$A$9:$F$246,4,FALSE)+VLOOKUP(A35,'M SALUD'!$A$9:$F$246,4,FALSE)+VLOOKUP(A35,'H CENTRAL- CONS EXTER'!$A$9:$F$246,4,FALSE)+VLOOKUP(A35,'H PEREYRA'!$A$9:$F$246,4,FALSE)+VLOOKUP(A35,'H SAPORITI'!$A$9:$F$246,4,FALSE)+VLOOKUP(A35,'HOSPITAL NOTTI'!$A$9:$F$245,4,FALSE)+VLOOKUP(A35,'H TAGARELLI'!$A$9:$F$247,4,FALSE)+VLOOKUP(A35,'ENF ARGENTINOS'!$A$9:$F$246,4,FALSE)+VLOOKUP(A35,'SERV PENITENCIARIO'!$A$9:$F$246,4,FALSE)+VLOOKUP(A35,'H EL SAUCE'!$A$9:$F$246,4,FALSE)+VLOOKUP(A35,'H PAROISSIEN'!$A$9:$F$246,4,FALSE)+VLOOKUP(A35,'H MALARGUE'!$A$9:$F$246,4,FALSE)+VLOOKUP(A35,'H CENTRAL INTERNADOS'!$A$9:$F$246,4,FALSE)+VLOOKUP(A35,'INCLUIR SALUD'!$A$9:$F$246,4,FALSE)+VLOOKUP(A35,'ADULTOS MAYORES'!$A$9:$F$247,4,FALSE)</f>
        <v>14700</v>
      </c>
      <c r="E35" s="18">
        <f>+VLOOKUP(A35,DGP!A25:F263,5,FALSE)+VLOOKUP(A35,DRPJ!A25:F263,5,FALSE)+VLOOKUP(A35,'H SCHESTAKOW'!$A$8:$F$246,5,FALSE)+VLOOKUP(A35,'H SCARAVELLI'!$A$3:$F$240,5,FALSE)+VLOOKUP(A35,'H LAS HERAS'!$A$8:$F$247,5,FALSE)+VLOOKUP(A35,'H PERRUPATO'!$A$9:$F$246,5,FALSE)+VLOOKUP(A35,'M SALUD'!$A$9:$F$246,5,FALSE)+VLOOKUP(A35,'H CENTRAL- CONS EXTER'!$A$9:$F$246,5,FALSE)+VLOOKUP(A35,'H PEREYRA'!$A$9:$F$246,5,FALSE)+VLOOKUP(A35,'H SAPORITI'!$A$9:$F$246,5,FALSE)+VLOOKUP(A35,'HOSPITAL NOTTI'!$A$9:$F$246,5,FALSE)+VLOOKUP(A35,'H TAGARELLI'!$A$9:$F$246,5,FALSE)+VLOOKUP(A35,'ENF ARGENTINOS'!$A$9:$F$246,5,FALSE)+VLOOKUP(A35,'SERV PENITENCIARIO'!$A$9:$F$246,5,FALSE)+VLOOKUP(A35,'H EL SAUCE'!$A$9:$F$246,5,FALSE)+VLOOKUP(A35,'H PAROISSIEN'!$A$9:$F$246,5,FALSE)+VLOOKUP(A35,'H MALARGUE'!$A$9:$F$246,5,FALSE)+VLOOKUP(A35,'H CENTRAL INTERNADOS'!$A$9:$F$246,5,FALSE)+VLOOKUP(A35,'H LAGOMAGGIORE'!$A$8:$F$247,5,FALSE)+VLOOKUP(A35,'INCLUIR SALUD'!$A$9:$F$246,5,FALSE)+VLOOKUP(A35,'ADULTOS MAYORES'!$A$9:$F$246,5,FALSE)</f>
        <v>15350</v>
      </c>
      <c r="F35" s="19">
        <f t="shared" si="0"/>
        <v>30050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f>+VLOOKUP(A36,DGP!A27:F264,4,FALSE)+VLOOKUP(A36,DRPJ!A26:F264,4,FALSE)+VLOOKUP(A36,'H SCARAVELLI'!$A$3:$F$239,4,FALSE)+VLOOKUP(A36,'H LAS HERAS'!$A$8:$F$246,4,FALSE)+VLOOKUP(A36,'H PERRUPATO'!$A$9:$F$246,4,FALSE)+VLOOKUP(A36,'M SALUD'!$A$9:$F$246,4,FALSE)+VLOOKUP(A36,'H CENTRAL- CONS EXTER'!$A$9:$F$246,4,FALSE)+VLOOKUP(A36,'H PEREYRA'!$A$9:$F$246,4,FALSE)+VLOOKUP(A36,'H SAPORITI'!$A$9:$F$246,4,FALSE)+VLOOKUP(A36,'HOSPITAL NOTTI'!$A$9:$F$245,4,FALSE)+VLOOKUP(A36,'H TAGARELLI'!$A$9:$F$247,4,FALSE)+VLOOKUP(A36,'ENF ARGENTINOS'!$A$9:$F$246,4,FALSE)+VLOOKUP(A36,'SERV PENITENCIARIO'!$A$9:$F$246,4,FALSE)+VLOOKUP(A36,'H EL SAUCE'!$A$9:$F$246,4,FALSE)+VLOOKUP(A36,'H PAROISSIEN'!$A$9:$F$246,4,FALSE)+VLOOKUP(A36,'H MALARGUE'!$A$9:$F$246,4,FALSE)+VLOOKUP(A36,'H CENTRAL INTERNADOS'!$A$9:$F$246,4,FALSE)+VLOOKUP(A36,'INCLUIR SALUD'!$A$9:$F$246,4,FALSE)+VLOOKUP(A36,'ADULTOS MAYORES'!$A$9:$F$247,4,FALSE)</f>
        <v>111</v>
      </c>
      <c r="E36" s="18">
        <f>+VLOOKUP(A36,DGP!A26:F264,5,FALSE)+VLOOKUP(A36,DRPJ!A26:F264,5,FALSE)+VLOOKUP(A36,'H SCHESTAKOW'!$A$8:$F$246,5,FALSE)+VLOOKUP(A36,'H SCARAVELLI'!$A$3:$F$240,5,FALSE)+VLOOKUP(A36,'H LAS HERAS'!$A$8:$F$247,5,FALSE)+VLOOKUP(A36,'H PERRUPATO'!$A$9:$F$246,5,FALSE)+VLOOKUP(A36,'M SALUD'!$A$9:$F$246,5,FALSE)+VLOOKUP(A36,'H CENTRAL- CONS EXTER'!$A$9:$F$246,5,FALSE)+VLOOKUP(A36,'H PEREYRA'!$A$9:$F$246,5,FALSE)+VLOOKUP(A36,'H SAPORITI'!$A$9:$F$246,5,FALSE)+VLOOKUP(A36,'HOSPITAL NOTTI'!$A$9:$F$246,5,FALSE)+VLOOKUP(A36,'H TAGARELLI'!$A$9:$F$246,5,FALSE)+VLOOKUP(A36,'ENF ARGENTINOS'!$A$9:$F$246,5,FALSE)+VLOOKUP(A36,'SERV PENITENCIARIO'!$A$9:$F$246,5,FALSE)+VLOOKUP(A36,'H EL SAUCE'!$A$9:$F$246,5,FALSE)+VLOOKUP(A36,'H PAROISSIEN'!$A$9:$F$246,5,FALSE)+VLOOKUP(A36,'H MALARGUE'!$A$9:$F$246,5,FALSE)+VLOOKUP(A36,'H CENTRAL INTERNADOS'!$A$9:$F$246,5,FALSE)+VLOOKUP(A36,'H LAGOMAGGIORE'!$A$8:$F$247,5,FALSE)+VLOOKUP(A36,'INCLUIR SALUD'!$A$9:$F$246,5,FALSE)+VLOOKUP(A36,'ADULTOS MAYORES'!$A$9:$F$246,5,FALSE)</f>
        <v>164</v>
      </c>
      <c r="F36" s="21">
        <f t="shared" si="0"/>
        <v>275</v>
      </c>
    </row>
    <row r="37" spans="1:6" ht="16.5" customHeight="1">
      <c r="A37" s="1">
        <v>20</v>
      </c>
      <c r="B37" s="2" t="s">
        <v>20</v>
      </c>
      <c r="C37" s="17" t="s">
        <v>257</v>
      </c>
      <c r="D37" s="18">
        <f>+VLOOKUP(A37,DGP!A28:F265,4,FALSE)+VLOOKUP(A37,DRPJ!A27:F265,4,FALSE)+VLOOKUP(A37,'H SCARAVELLI'!$A$3:$F$239,4,FALSE)+VLOOKUP(A37,'H LAS HERAS'!$A$8:$F$246,4,FALSE)+VLOOKUP(A37,'H PERRUPATO'!$A$9:$F$246,4,FALSE)+VLOOKUP(A37,'M SALUD'!$A$9:$F$246,4,FALSE)+VLOOKUP(A37,'H CENTRAL- CONS EXTER'!$A$9:$F$246,4,FALSE)+VLOOKUP(A37,'H PEREYRA'!$A$9:$F$246,4,FALSE)+VLOOKUP(A37,'H SAPORITI'!$A$9:$F$246,4,FALSE)+VLOOKUP(A37,'HOSPITAL NOTTI'!$A$9:$F$245,4,FALSE)+VLOOKUP(A37,'H TAGARELLI'!$A$9:$F$247,4,FALSE)+VLOOKUP(A37,'ENF ARGENTINOS'!$A$9:$F$246,4,FALSE)+VLOOKUP(A37,'SERV PENITENCIARIO'!$A$9:$F$246,4,FALSE)+VLOOKUP(A37,'H EL SAUCE'!$A$9:$F$246,4,FALSE)+VLOOKUP(A37,'H PAROISSIEN'!$A$9:$F$246,4,FALSE)+VLOOKUP(A37,'H MALARGUE'!$A$9:$F$246,4,FALSE)+VLOOKUP(A37,'H CENTRAL INTERNADOS'!$A$9:$F$246,4,FALSE)+VLOOKUP(A37,'INCLUIR SALUD'!$A$9:$F$246,4,FALSE)+VLOOKUP(A37,'ADULTOS MAYORES'!$A$9:$F$247,4,FALSE)</f>
        <v>9351</v>
      </c>
      <c r="E37" s="18">
        <f>+VLOOKUP(A37,DGP!A27:F265,5,FALSE)+VLOOKUP(A37,DRPJ!A27:F265,5,FALSE)+VLOOKUP(A37,'H SCHESTAKOW'!$A$8:$F$246,5,FALSE)+VLOOKUP(A37,'H SCARAVELLI'!$A$3:$F$240,5,FALSE)+VLOOKUP(A37,'H LAS HERAS'!$A$8:$F$247,5,FALSE)+VLOOKUP(A37,'H PERRUPATO'!$A$9:$F$246,5,FALSE)+VLOOKUP(A37,'M SALUD'!$A$9:$F$246,5,FALSE)+VLOOKUP(A37,'H CENTRAL- CONS EXTER'!$A$9:$F$246,5,FALSE)+VLOOKUP(A37,'H PEREYRA'!$A$9:$F$246,5,FALSE)+VLOOKUP(A37,'H SAPORITI'!$A$9:$F$246,5,FALSE)+VLOOKUP(A37,'HOSPITAL NOTTI'!$A$9:$F$246,5,FALSE)+VLOOKUP(A37,'H TAGARELLI'!$A$9:$F$246,5,FALSE)+VLOOKUP(A37,'ENF ARGENTINOS'!$A$9:$F$246,5,FALSE)+VLOOKUP(A37,'SERV PENITENCIARIO'!$A$9:$F$246,5,FALSE)+VLOOKUP(A37,'H EL SAUCE'!$A$9:$F$246,5,FALSE)+VLOOKUP(A37,'H PAROISSIEN'!$A$9:$F$246,5,FALSE)+VLOOKUP(A37,'H MALARGUE'!$A$9:$F$246,5,FALSE)+VLOOKUP(A37,'H CENTRAL INTERNADOS'!$A$9:$F$246,5,FALSE)+VLOOKUP(A37,'H LAGOMAGGIORE'!$A$8:$F$247,5,FALSE)+VLOOKUP(A37,'INCLUIR SALUD'!$A$9:$F$246,5,FALSE)+VLOOKUP(A37,'ADULTOS MAYORES'!$A$9:$F$246,5,FALSE)</f>
        <v>13051</v>
      </c>
      <c r="F37" s="19">
        <f t="shared" si="0"/>
        <v>22402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f>+VLOOKUP(A38,DGP!A29:F266,4,FALSE)+VLOOKUP(A38,DRPJ!A28:F266,4,FALSE)+VLOOKUP(A38,'H SCARAVELLI'!$A$3:$F$239,4,FALSE)+VLOOKUP(A38,'H LAS HERAS'!$A$8:$F$246,4,FALSE)+VLOOKUP(A38,'H PERRUPATO'!$A$9:$F$246,4,FALSE)+VLOOKUP(A38,'M SALUD'!$A$9:$F$246,4,FALSE)+VLOOKUP(A38,'H CENTRAL- CONS EXTER'!$A$9:$F$246,4,FALSE)+VLOOKUP(A38,'H PEREYRA'!$A$9:$F$246,4,FALSE)+VLOOKUP(A38,'H SAPORITI'!$A$9:$F$246,4,FALSE)+VLOOKUP(A38,'HOSPITAL NOTTI'!$A$9:$F$245,4,FALSE)+VLOOKUP(A38,'H TAGARELLI'!$A$9:$F$247,4,FALSE)+VLOOKUP(A38,'ENF ARGENTINOS'!$A$9:$F$246,4,FALSE)+VLOOKUP(A38,'SERV PENITENCIARIO'!$A$9:$F$246,4,FALSE)+VLOOKUP(A38,'H EL SAUCE'!$A$9:$F$246,4,FALSE)+VLOOKUP(A38,'H PAROISSIEN'!$A$9:$F$246,4,FALSE)+VLOOKUP(A38,'H MALARGUE'!$A$9:$F$246,4,FALSE)+VLOOKUP(A38,'H CENTRAL INTERNADOS'!$A$9:$F$246,4,FALSE)+VLOOKUP(A38,'INCLUIR SALUD'!$A$9:$F$246,4,FALSE)+VLOOKUP(A38,'ADULTOS MAYORES'!$A$9:$F$247,4,FALSE)</f>
        <v>738</v>
      </c>
      <c r="E38" s="18">
        <f>+VLOOKUP(A38,DGP!A28:F266,5,FALSE)+VLOOKUP(A38,DRPJ!A28:F266,5,FALSE)+VLOOKUP(A38,'H SCHESTAKOW'!$A$8:$F$246,5,FALSE)+VLOOKUP(A38,'H SCARAVELLI'!$A$3:$F$240,5,FALSE)+VLOOKUP(A38,'H LAS HERAS'!$A$8:$F$247,5,FALSE)+VLOOKUP(A38,'H PERRUPATO'!$A$9:$F$246,5,FALSE)+VLOOKUP(A38,'M SALUD'!$A$9:$F$246,5,FALSE)+VLOOKUP(A38,'H CENTRAL- CONS EXTER'!$A$9:$F$246,5,FALSE)+VLOOKUP(A38,'H PEREYRA'!$A$9:$F$246,5,FALSE)+VLOOKUP(A38,'H SAPORITI'!$A$9:$F$246,5,FALSE)+VLOOKUP(A38,'HOSPITAL NOTTI'!$A$9:$F$246,5,FALSE)+VLOOKUP(A38,'H TAGARELLI'!$A$9:$F$246,5,FALSE)+VLOOKUP(A38,'ENF ARGENTINOS'!$A$9:$F$246,5,FALSE)+VLOOKUP(A38,'SERV PENITENCIARIO'!$A$9:$F$246,5,FALSE)+VLOOKUP(A38,'H EL SAUCE'!$A$9:$F$246,5,FALSE)+VLOOKUP(A38,'H PAROISSIEN'!$A$9:$F$246,5,FALSE)+VLOOKUP(A38,'H MALARGUE'!$A$9:$F$246,5,FALSE)+VLOOKUP(A38,'H CENTRAL INTERNADOS'!$A$9:$F$246,5,FALSE)+VLOOKUP(A38,'H LAGOMAGGIORE'!$A$8:$F$247,5,FALSE)+VLOOKUP(A38,'INCLUIR SALUD'!$A$9:$F$246,5,FALSE)+VLOOKUP(A38,'ADULTOS MAYORES'!$A$9:$F$246,5,FALSE)</f>
        <v>919</v>
      </c>
      <c r="F38" s="21">
        <f t="shared" si="0"/>
        <v>1657</v>
      </c>
    </row>
    <row r="39" spans="1:6" ht="16.5" customHeight="1">
      <c r="A39" s="1">
        <v>22</v>
      </c>
      <c r="B39" s="2" t="s">
        <v>22</v>
      </c>
      <c r="C39" s="17" t="s">
        <v>259</v>
      </c>
      <c r="D39" s="18">
        <f>+VLOOKUP(A39,DGP!A30:F267,4,FALSE)+VLOOKUP(A39,DRPJ!A29:F267,4,FALSE)+VLOOKUP(A39,'H SCARAVELLI'!$A$3:$F$239,4,FALSE)+VLOOKUP(A39,'H LAS HERAS'!$A$8:$F$246,4,FALSE)+VLOOKUP(A39,'H PERRUPATO'!$A$9:$F$246,4,FALSE)+VLOOKUP(A39,'M SALUD'!$A$9:$F$246,4,FALSE)+VLOOKUP(A39,'H CENTRAL- CONS EXTER'!$A$9:$F$246,4,FALSE)+VLOOKUP(A39,'H PEREYRA'!$A$9:$F$246,4,FALSE)+VLOOKUP(A39,'H SAPORITI'!$A$9:$F$246,4,FALSE)+VLOOKUP(A39,'HOSPITAL NOTTI'!$A$9:$F$245,4,FALSE)+VLOOKUP(A39,'H TAGARELLI'!$A$9:$F$247,4,FALSE)+VLOOKUP(A39,'ENF ARGENTINOS'!$A$9:$F$246,4,FALSE)+VLOOKUP(A39,'SERV PENITENCIARIO'!$A$9:$F$246,4,FALSE)+VLOOKUP(A39,'H EL SAUCE'!$A$9:$F$246,4,FALSE)+VLOOKUP(A39,'H PAROISSIEN'!$A$9:$F$246,4,FALSE)+VLOOKUP(A39,'H MALARGUE'!$A$9:$F$246,4,FALSE)+VLOOKUP(A39,'H CENTRAL INTERNADOS'!$A$9:$F$246,4,FALSE)+VLOOKUP(A39,'INCLUIR SALUD'!$A$9:$F$246,4,FALSE)+VLOOKUP(A39,'ADULTOS MAYORES'!$A$9:$F$247,4,FALSE)</f>
        <v>7855</v>
      </c>
      <c r="E39" s="18">
        <f>+VLOOKUP(A39,DGP!A29:F267,5,FALSE)+VLOOKUP(A39,DRPJ!A29:F267,5,FALSE)+VLOOKUP(A39,'H SCHESTAKOW'!$A$8:$F$246,5,FALSE)+VLOOKUP(A39,'H SCARAVELLI'!$A$3:$F$240,5,FALSE)+VLOOKUP(A39,'H LAS HERAS'!$A$8:$F$247,5,FALSE)+VLOOKUP(A39,'H PERRUPATO'!$A$9:$F$246,5,FALSE)+VLOOKUP(A39,'M SALUD'!$A$9:$F$246,5,FALSE)+VLOOKUP(A39,'H CENTRAL- CONS EXTER'!$A$9:$F$246,5,FALSE)+VLOOKUP(A39,'H PEREYRA'!$A$9:$F$246,5,FALSE)+VLOOKUP(A39,'H SAPORITI'!$A$9:$F$246,5,FALSE)+VLOOKUP(A39,'HOSPITAL NOTTI'!$A$9:$F$246,5,FALSE)+VLOOKUP(A39,'H TAGARELLI'!$A$9:$F$246,5,FALSE)+VLOOKUP(A39,'ENF ARGENTINOS'!$A$9:$F$246,5,FALSE)+VLOOKUP(A39,'SERV PENITENCIARIO'!$A$9:$F$246,5,FALSE)+VLOOKUP(A39,'H EL SAUCE'!$A$9:$F$246,5,FALSE)+VLOOKUP(A39,'H PAROISSIEN'!$A$9:$F$246,5,FALSE)+VLOOKUP(A39,'H MALARGUE'!$A$9:$F$246,5,FALSE)+VLOOKUP(A39,'H CENTRAL INTERNADOS'!$A$9:$F$246,5,FALSE)+VLOOKUP(A39,'H LAGOMAGGIORE'!$A$8:$F$247,5,FALSE)+VLOOKUP(A39,'INCLUIR SALUD'!$A$9:$F$246,5,FALSE)+VLOOKUP(A39,'ADULTOS MAYORES'!$A$9:$F$246,5,FALSE)</f>
        <v>8205</v>
      </c>
      <c r="F39" s="19">
        <f t="shared" si="0"/>
        <v>16060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f>+VLOOKUP(A40,DGP!A31:F268,4,FALSE)+VLOOKUP(A40,DRPJ!A30:F268,4,FALSE)+VLOOKUP(A40,'H SCARAVELLI'!$A$3:$F$239,4,FALSE)+VLOOKUP(A40,'H LAS HERAS'!$A$8:$F$246,4,FALSE)+VLOOKUP(A40,'H PERRUPATO'!$A$9:$F$246,4,FALSE)+VLOOKUP(A40,'M SALUD'!$A$9:$F$246,4,FALSE)+VLOOKUP(A40,'H CENTRAL- CONS EXTER'!$A$9:$F$246,4,FALSE)+VLOOKUP(A40,'H PEREYRA'!$A$9:$F$246,4,FALSE)+VLOOKUP(A40,'H SAPORITI'!$A$9:$F$246,4,FALSE)+VLOOKUP(A40,'HOSPITAL NOTTI'!$A$9:$F$245,4,FALSE)+VLOOKUP(A40,'H TAGARELLI'!$A$9:$F$247,4,FALSE)+VLOOKUP(A40,'ENF ARGENTINOS'!$A$9:$F$246,4,FALSE)+VLOOKUP(A40,'SERV PENITENCIARIO'!$A$9:$F$246,4,FALSE)+VLOOKUP(A40,'H EL SAUCE'!$A$9:$F$246,4,FALSE)+VLOOKUP(A40,'H PAROISSIEN'!$A$9:$F$246,4,FALSE)+VLOOKUP(A40,'H MALARGUE'!$A$9:$F$246,4,FALSE)+VLOOKUP(A40,'H CENTRAL INTERNADOS'!$A$9:$F$246,4,FALSE)+VLOOKUP(A40,'INCLUIR SALUD'!$A$9:$F$246,4,FALSE)+VLOOKUP(A40,'ADULTOS MAYORES'!$A$9:$F$247,4,FALSE)</f>
        <v>11845</v>
      </c>
      <c r="E40" s="18">
        <f>+VLOOKUP(A40,DGP!A30:F268,5,FALSE)+VLOOKUP(A40,DRPJ!A30:F268,5,FALSE)+VLOOKUP(A40,'H SCHESTAKOW'!$A$8:$F$246,5,FALSE)+VLOOKUP(A40,'H SCARAVELLI'!$A$3:$F$240,5,FALSE)+VLOOKUP(A40,'H LAS HERAS'!$A$8:$F$247,5,FALSE)+VLOOKUP(A40,'H PERRUPATO'!$A$9:$F$246,5,FALSE)+VLOOKUP(A40,'M SALUD'!$A$9:$F$246,5,FALSE)+VLOOKUP(A40,'H CENTRAL- CONS EXTER'!$A$9:$F$246,5,FALSE)+VLOOKUP(A40,'H PEREYRA'!$A$9:$F$246,5,FALSE)+VLOOKUP(A40,'H SAPORITI'!$A$9:$F$246,5,FALSE)+VLOOKUP(A40,'HOSPITAL NOTTI'!$A$9:$F$246,5,FALSE)+VLOOKUP(A40,'H TAGARELLI'!$A$9:$F$246,5,FALSE)+VLOOKUP(A40,'ENF ARGENTINOS'!$A$9:$F$246,5,FALSE)+VLOOKUP(A40,'SERV PENITENCIARIO'!$A$9:$F$246,5,FALSE)+VLOOKUP(A40,'H EL SAUCE'!$A$9:$F$246,5,FALSE)+VLOOKUP(A40,'H PAROISSIEN'!$A$9:$F$246,5,FALSE)+VLOOKUP(A40,'H MALARGUE'!$A$9:$F$246,5,FALSE)+VLOOKUP(A40,'H CENTRAL INTERNADOS'!$A$9:$F$246,5,FALSE)+VLOOKUP(A40,'H LAGOMAGGIORE'!$A$8:$F$247,5,FALSE)+VLOOKUP(A40,'INCLUIR SALUD'!$A$9:$F$246,5,FALSE)+VLOOKUP(A40,'ADULTOS MAYORES'!$A$9:$F$246,5,FALSE)</f>
        <v>14745</v>
      </c>
      <c r="F40" s="21">
        <f t="shared" si="0"/>
        <v>26590</v>
      </c>
    </row>
    <row r="41" spans="1:6" ht="16.5" customHeight="1">
      <c r="A41" s="1">
        <v>24</v>
      </c>
      <c r="B41" s="2" t="s">
        <v>24</v>
      </c>
      <c r="C41" s="17" t="s">
        <v>261</v>
      </c>
      <c r="D41" s="18">
        <f>+VLOOKUP(A41,DGP!A32:F269,4,FALSE)+VLOOKUP(A41,DRPJ!A31:F269,4,FALSE)+VLOOKUP(A41,'H SCARAVELLI'!$A$3:$F$239,4,FALSE)+VLOOKUP(A41,'H LAS HERAS'!$A$8:$F$246,4,FALSE)+VLOOKUP(A41,'H PERRUPATO'!$A$9:$F$246,4,FALSE)+VLOOKUP(A41,'M SALUD'!$A$9:$F$246,4,FALSE)+VLOOKUP(A41,'H CENTRAL- CONS EXTER'!$A$9:$F$246,4,FALSE)+VLOOKUP(A41,'H PEREYRA'!$A$9:$F$246,4,FALSE)+VLOOKUP(A41,'H SAPORITI'!$A$9:$F$246,4,FALSE)+VLOOKUP(A41,'HOSPITAL NOTTI'!$A$9:$F$245,4,FALSE)+VLOOKUP(A41,'H TAGARELLI'!$A$9:$F$247,4,FALSE)+VLOOKUP(A41,'ENF ARGENTINOS'!$A$9:$F$246,4,FALSE)+VLOOKUP(A41,'SERV PENITENCIARIO'!$A$9:$F$246,4,FALSE)+VLOOKUP(A41,'H EL SAUCE'!$A$9:$F$246,4,FALSE)+VLOOKUP(A41,'H PAROISSIEN'!$A$9:$F$246,4,FALSE)+VLOOKUP(A41,'H MALARGUE'!$A$9:$F$246,4,FALSE)+VLOOKUP(A41,'H CENTRAL INTERNADOS'!$A$9:$F$246,4,FALSE)+VLOOKUP(A41,'INCLUIR SALUD'!$A$9:$F$246,4,FALSE)+VLOOKUP(A41,'ADULTOS MAYORES'!$A$9:$F$247,4,FALSE)</f>
        <v>41200</v>
      </c>
      <c r="E41" s="18">
        <f>+VLOOKUP(A41,DGP!A31:F269,5,FALSE)+VLOOKUP(A41,DRPJ!A31:F269,5,FALSE)+VLOOKUP(A41,'H SCHESTAKOW'!$A$8:$F$246,5,FALSE)+VLOOKUP(A41,'H SCARAVELLI'!$A$3:$F$240,5,FALSE)+VLOOKUP(A41,'H LAS HERAS'!$A$8:$F$247,5,FALSE)+VLOOKUP(A41,'H PERRUPATO'!$A$9:$F$246,5,FALSE)+VLOOKUP(A41,'M SALUD'!$A$9:$F$246,5,FALSE)+VLOOKUP(A41,'H CENTRAL- CONS EXTER'!$A$9:$F$246,5,FALSE)+VLOOKUP(A41,'H PEREYRA'!$A$9:$F$246,5,FALSE)+VLOOKUP(A41,'H SAPORITI'!$A$9:$F$246,5,FALSE)+VLOOKUP(A41,'HOSPITAL NOTTI'!$A$9:$F$246,5,FALSE)+VLOOKUP(A41,'H TAGARELLI'!$A$9:$F$246,5,FALSE)+VLOOKUP(A41,'ENF ARGENTINOS'!$A$9:$F$246,5,FALSE)+VLOOKUP(A41,'SERV PENITENCIARIO'!$A$9:$F$246,5,FALSE)+VLOOKUP(A41,'H EL SAUCE'!$A$9:$F$246,5,FALSE)+VLOOKUP(A41,'H PAROISSIEN'!$A$9:$F$246,5,FALSE)+VLOOKUP(A41,'H MALARGUE'!$A$9:$F$246,5,FALSE)+VLOOKUP(A41,'H CENTRAL INTERNADOS'!$A$9:$F$246,5,FALSE)+VLOOKUP(A41,'H LAGOMAGGIORE'!$A$8:$F$247,5,FALSE)+VLOOKUP(A41,'INCLUIR SALUD'!$A$9:$F$246,5,FALSE)+VLOOKUP(A41,'ADULTOS MAYORES'!$A$9:$F$246,5,FALSE)</f>
        <v>41700</v>
      </c>
      <c r="F41" s="19">
        <f t="shared" si="0"/>
        <v>82900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f>+VLOOKUP(A42,DGP!A33:F270,4,FALSE)+VLOOKUP(A42,DRPJ!A32:F270,4,FALSE)+VLOOKUP(A42,'H SCARAVELLI'!$A$3:$F$239,4,FALSE)+VLOOKUP(A42,'H LAS HERAS'!$A$8:$F$246,4,FALSE)+VLOOKUP(A42,'H PERRUPATO'!$A$9:$F$246,4,FALSE)+VLOOKUP(A42,'M SALUD'!$A$9:$F$246,4,FALSE)+VLOOKUP(A42,'H CENTRAL- CONS EXTER'!$A$9:$F$246,4,FALSE)+VLOOKUP(A42,'H PEREYRA'!$A$9:$F$246,4,FALSE)+VLOOKUP(A42,'H SAPORITI'!$A$9:$F$246,4,FALSE)+VLOOKUP(A42,'HOSPITAL NOTTI'!$A$9:$F$245,4,FALSE)+VLOOKUP(A42,'H TAGARELLI'!$A$9:$F$247,4,FALSE)+VLOOKUP(A42,'ENF ARGENTINOS'!$A$9:$F$246,4,FALSE)+VLOOKUP(A42,'SERV PENITENCIARIO'!$A$9:$F$246,4,FALSE)+VLOOKUP(A42,'H EL SAUCE'!$A$9:$F$246,4,FALSE)+VLOOKUP(A42,'H PAROISSIEN'!$A$9:$F$246,4,FALSE)+VLOOKUP(A42,'H MALARGUE'!$A$9:$F$246,4,FALSE)+VLOOKUP(A42,'H CENTRAL INTERNADOS'!$A$9:$F$246,4,FALSE)+VLOOKUP(A42,'INCLUIR SALUD'!$A$9:$F$246,4,FALSE)+VLOOKUP(A42,'ADULTOS MAYORES'!$A$9:$F$247,4,FALSE)</f>
        <v>1699</v>
      </c>
      <c r="E42" s="18">
        <f>+VLOOKUP(A42,DGP!A32:F270,5,FALSE)+VLOOKUP(A42,DRPJ!A32:F270,5,FALSE)+VLOOKUP(A42,'H SCHESTAKOW'!$A$8:$F$246,5,FALSE)+VLOOKUP(A42,'H SCARAVELLI'!$A$3:$F$240,5,FALSE)+VLOOKUP(A42,'H LAS HERAS'!$A$8:$F$247,5,FALSE)+VLOOKUP(A42,'H PERRUPATO'!$A$9:$F$246,5,FALSE)+VLOOKUP(A42,'M SALUD'!$A$9:$F$246,5,FALSE)+VLOOKUP(A42,'H CENTRAL- CONS EXTER'!$A$9:$F$246,5,FALSE)+VLOOKUP(A42,'H PEREYRA'!$A$9:$F$246,5,FALSE)+VLOOKUP(A42,'H SAPORITI'!$A$9:$F$246,5,FALSE)+VLOOKUP(A42,'HOSPITAL NOTTI'!$A$9:$F$246,5,FALSE)+VLOOKUP(A42,'H TAGARELLI'!$A$9:$F$246,5,FALSE)+VLOOKUP(A42,'ENF ARGENTINOS'!$A$9:$F$246,5,FALSE)+VLOOKUP(A42,'SERV PENITENCIARIO'!$A$9:$F$246,5,FALSE)+VLOOKUP(A42,'H EL SAUCE'!$A$9:$F$246,5,FALSE)+VLOOKUP(A42,'H PAROISSIEN'!$A$9:$F$246,5,FALSE)+VLOOKUP(A42,'H MALARGUE'!$A$9:$F$246,5,FALSE)+VLOOKUP(A42,'H CENTRAL INTERNADOS'!$A$9:$F$246,5,FALSE)+VLOOKUP(A42,'H LAGOMAGGIORE'!$A$8:$F$247,5,FALSE)+VLOOKUP(A42,'INCLUIR SALUD'!$A$9:$F$246,5,FALSE)+VLOOKUP(A42,'ADULTOS MAYORES'!$A$9:$F$246,5,FALSE)</f>
        <v>1699</v>
      </c>
      <c r="F42" s="21">
        <f t="shared" si="0"/>
        <v>3398</v>
      </c>
    </row>
    <row r="43" spans="1:6" ht="16.5" customHeight="1">
      <c r="A43" s="1">
        <v>26</v>
      </c>
      <c r="B43" s="2" t="s">
        <v>26</v>
      </c>
      <c r="C43" s="17" t="s">
        <v>263</v>
      </c>
      <c r="D43" s="18">
        <f>+VLOOKUP(A43,DGP!A34:F271,4,FALSE)+VLOOKUP(A43,DRPJ!A33:F271,4,FALSE)+VLOOKUP(A43,'H SCARAVELLI'!$A$3:$F$239,4,FALSE)+VLOOKUP(A43,'H LAS HERAS'!$A$8:$F$246,4,FALSE)+VLOOKUP(A43,'H PERRUPATO'!$A$9:$F$246,4,FALSE)+VLOOKUP(A43,'M SALUD'!$A$9:$F$246,4,FALSE)+VLOOKUP(A43,'H CENTRAL- CONS EXTER'!$A$9:$F$246,4,FALSE)+VLOOKUP(A43,'H PEREYRA'!$A$9:$F$246,4,FALSE)+VLOOKUP(A43,'H SAPORITI'!$A$9:$F$246,4,FALSE)+VLOOKUP(A43,'HOSPITAL NOTTI'!$A$9:$F$245,4,FALSE)+VLOOKUP(A43,'H TAGARELLI'!$A$9:$F$247,4,FALSE)+VLOOKUP(A43,'ENF ARGENTINOS'!$A$9:$F$246,4,FALSE)+VLOOKUP(A43,'SERV PENITENCIARIO'!$A$9:$F$246,4,FALSE)+VLOOKUP(A43,'H EL SAUCE'!$A$9:$F$246,4,FALSE)+VLOOKUP(A43,'H PAROISSIEN'!$A$9:$F$246,4,FALSE)+VLOOKUP(A43,'H MALARGUE'!$A$9:$F$246,4,FALSE)+VLOOKUP(A43,'H CENTRAL INTERNADOS'!$A$9:$F$246,4,FALSE)+VLOOKUP(A43,'INCLUIR SALUD'!$A$9:$F$246,4,FALSE)+VLOOKUP(A43,'ADULTOS MAYORES'!$A$9:$F$247,4,FALSE)</f>
        <v>6150</v>
      </c>
      <c r="E43" s="18">
        <f>+VLOOKUP(A43,DGP!A33:F271,5,FALSE)+VLOOKUP(A43,DRPJ!A33:F271,5,FALSE)+VLOOKUP(A43,'H SCHESTAKOW'!$A$8:$F$246,5,FALSE)+VLOOKUP(A43,'H SCARAVELLI'!$A$3:$F$240,5,FALSE)+VLOOKUP(A43,'H LAS HERAS'!$A$8:$F$247,5,FALSE)+VLOOKUP(A43,'H PERRUPATO'!$A$9:$F$246,5,FALSE)+VLOOKUP(A43,'M SALUD'!$A$9:$F$246,5,FALSE)+VLOOKUP(A43,'H CENTRAL- CONS EXTER'!$A$9:$F$246,5,FALSE)+VLOOKUP(A43,'H PEREYRA'!$A$9:$F$246,5,FALSE)+VLOOKUP(A43,'H SAPORITI'!$A$9:$F$246,5,FALSE)+VLOOKUP(A43,'HOSPITAL NOTTI'!$A$9:$F$246,5,FALSE)+VLOOKUP(A43,'H TAGARELLI'!$A$9:$F$246,5,FALSE)+VLOOKUP(A43,'ENF ARGENTINOS'!$A$9:$F$246,5,FALSE)+VLOOKUP(A43,'SERV PENITENCIARIO'!$A$9:$F$246,5,FALSE)+VLOOKUP(A43,'H EL SAUCE'!$A$9:$F$246,5,FALSE)+VLOOKUP(A43,'H PAROISSIEN'!$A$9:$F$246,5,FALSE)+VLOOKUP(A43,'H MALARGUE'!$A$9:$F$246,5,FALSE)+VLOOKUP(A43,'H CENTRAL INTERNADOS'!$A$9:$F$246,5,FALSE)+VLOOKUP(A43,'H LAGOMAGGIORE'!$A$8:$F$247,5,FALSE)+VLOOKUP(A43,'INCLUIR SALUD'!$A$9:$F$246,5,FALSE)+VLOOKUP(A43,'ADULTOS MAYORES'!$A$9:$F$246,5,FALSE)</f>
        <v>6050</v>
      </c>
      <c r="F43" s="19">
        <f t="shared" si="0"/>
        <v>12200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f>+VLOOKUP(A44,DGP!A35:F272,4,FALSE)+VLOOKUP(A44,DRPJ!A34:F272,4,FALSE)+VLOOKUP(A44,'H SCARAVELLI'!$A$3:$F$239,4,FALSE)+VLOOKUP(A44,'H LAS HERAS'!$A$8:$F$246,4,FALSE)+VLOOKUP(A44,'H PERRUPATO'!$A$9:$F$246,4,FALSE)+VLOOKUP(A44,'M SALUD'!$A$9:$F$246,4,FALSE)+VLOOKUP(A44,'H CENTRAL- CONS EXTER'!$A$9:$F$246,4,FALSE)+VLOOKUP(A44,'H PEREYRA'!$A$9:$F$246,4,FALSE)+VLOOKUP(A44,'H SAPORITI'!$A$9:$F$246,4,FALSE)+VLOOKUP(A44,'HOSPITAL NOTTI'!$A$9:$F$245,4,FALSE)+VLOOKUP(A44,'H TAGARELLI'!$A$9:$F$247,4,FALSE)+VLOOKUP(A44,'ENF ARGENTINOS'!$A$9:$F$246,4,FALSE)+VLOOKUP(A44,'SERV PENITENCIARIO'!$A$9:$F$246,4,FALSE)+VLOOKUP(A44,'H EL SAUCE'!$A$9:$F$246,4,FALSE)+VLOOKUP(A44,'H PAROISSIEN'!$A$9:$F$246,4,FALSE)+VLOOKUP(A44,'H MALARGUE'!$A$9:$F$246,4,FALSE)+VLOOKUP(A44,'H CENTRAL INTERNADOS'!$A$9:$F$246,4,FALSE)+VLOOKUP(A44,'INCLUIR SALUD'!$A$9:$F$246,4,FALSE)+VLOOKUP(A44,'ADULTOS MAYORES'!$A$9:$F$247,4,FALSE)</f>
        <v>57260</v>
      </c>
      <c r="E44" s="18">
        <f>+VLOOKUP(A44,DGP!A34:F272,5,FALSE)+VLOOKUP(A44,DRPJ!A34:F272,5,FALSE)+VLOOKUP(A44,'H SCHESTAKOW'!$A$8:$F$246,5,FALSE)+VLOOKUP(A44,'H SCARAVELLI'!$A$3:$F$240,5,FALSE)+VLOOKUP(A44,'H LAS HERAS'!$A$8:$F$247,5,FALSE)+VLOOKUP(A44,'H PERRUPATO'!$A$9:$F$246,5,FALSE)+VLOOKUP(A44,'M SALUD'!$A$9:$F$246,5,FALSE)+VLOOKUP(A44,'H CENTRAL- CONS EXTER'!$A$9:$F$246,5,FALSE)+VLOOKUP(A44,'H PEREYRA'!$A$9:$F$246,5,FALSE)+VLOOKUP(A44,'H SAPORITI'!$A$9:$F$246,5,FALSE)+VLOOKUP(A44,'HOSPITAL NOTTI'!$A$9:$F$246,5,FALSE)+VLOOKUP(A44,'H TAGARELLI'!$A$9:$F$246,5,FALSE)+VLOOKUP(A44,'ENF ARGENTINOS'!$A$9:$F$246,5,FALSE)+VLOOKUP(A44,'SERV PENITENCIARIO'!$A$9:$F$246,5,FALSE)+VLOOKUP(A44,'H EL SAUCE'!$A$9:$F$246,5,FALSE)+VLOOKUP(A44,'H PAROISSIEN'!$A$9:$F$246,5,FALSE)+VLOOKUP(A44,'H MALARGUE'!$A$9:$F$246,5,FALSE)+VLOOKUP(A44,'H CENTRAL INTERNADOS'!$A$9:$F$246,5,FALSE)+VLOOKUP(A44,'H LAGOMAGGIORE'!$A$8:$F$247,5,FALSE)+VLOOKUP(A44,'INCLUIR SALUD'!$A$9:$F$246,5,FALSE)+VLOOKUP(A44,'ADULTOS MAYORES'!$A$9:$F$246,5,FALSE)</f>
        <v>67960</v>
      </c>
      <c r="F44" s="21">
        <f t="shared" si="0"/>
        <v>125220</v>
      </c>
    </row>
    <row r="45" spans="1:6" ht="16.5" customHeight="1">
      <c r="A45" s="1">
        <v>28</v>
      </c>
      <c r="B45" s="2" t="s">
        <v>28</v>
      </c>
      <c r="C45" s="17" t="s">
        <v>265</v>
      </c>
      <c r="D45" s="18">
        <f>+VLOOKUP(A45,DGP!A36:F273,4,FALSE)+VLOOKUP(A45,DRPJ!A35:F273,4,FALSE)+VLOOKUP(A45,'H SCARAVELLI'!$A$3:$F$239,4,FALSE)+VLOOKUP(A45,'H LAS HERAS'!$A$8:$F$246,4,FALSE)+VLOOKUP(A45,'H PERRUPATO'!$A$9:$F$246,4,FALSE)+VLOOKUP(A45,'M SALUD'!$A$9:$F$246,4,FALSE)+VLOOKUP(A45,'H CENTRAL- CONS EXTER'!$A$9:$F$246,4,FALSE)+VLOOKUP(A45,'H PEREYRA'!$A$9:$F$246,4,FALSE)+VLOOKUP(A45,'H SAPORITI'!$A$9:$F$246,4,FALSE)+VLOOKUP(A45,'HOSPITAL NOTTI'!$A$9:$F$245,4,FALSE)+VLOOKUP(A45,'H TAGARELLI'!$A$9:$F$247,4,FALSE)+VLOOKUP(A45,'ENF ARGENTINOS'!$A$9:$F$246,4,FALSE)+VLOOKUP(A45,'SERV PENITENCIARIO'!$A$9:$F$246,4,FALSE)+VLOOKUP(A45,'H EL SAUCE'!$A$9:$F$246,4,FALSE)+VLOOKUP(A45,'H PAROISSIEN'!$A$9:$F$246,4,FALSE)+VLOOKUP(A45,'H MALARGUE'!$A$9:$F$246,4,FALSE)+VLOOKUP(A45,'H CENTRAL INTERNADOS'!$A$9:$F$246,4,FALSE)+VLOOKUP(A45,'INCLUIR SALUD'!$A$9:$F$246,4,FALSE)+VLOOKUP(A45,'ADULTOS MAYORES'!$A$9:$F$247,4,FALSE)</f>
        <v>6050</v>
      </c>
      <c r="E45" s="18">
        <f>+VLOOKUP(A45,DGP!A35:F273,5,FALSE)+VLOOKUP(A45,DRPJ!A35:F273,5,FALSE)+VLOOKUP(A45,'H SCHESTAKOW'!$A$8:$F$246,5,FALSE)+VLOOKUP(A45,'H SCARAVELLI'!$A$3:$F$240,5,FALSE)+VLOOKUP(A45,'H LAS HERAS'!$A$8:$F$247,5,FALSE)+VLOOKUP(A45,'H PERRUPATO'!$A$9:$F$246,5,FALSE)+VLOOKUP(A45,'M SALUD'!$A$9:$F$246,5,FALSE)+VLOOKUP(A45,'H CENTRAL- CONS EXTER'!$A$9:$F$246,5,FALSE)+VLOOKUP(A45,'H PEREYRA'!$A$9:$F$246,5,FALSE)+VLOOKUP(A45,'H SAPORITI'!$A$9:$F$246,5,FALSE)+VLOOKUP(A45,'HOSPITAL NOTTI'!$A$9:$F$246,5,FALSE)+VLOOKUP(A45,'H TAGARELLI'!$A$9:$F$246,5,FALSE)+VLOOKUP(A45,'ENF ARGENTINOS'!$A$9:$F$246,5,FALSE)+VLOOKUP(A45,'SERV PENITENCIARIO'!$A$9:$F$246,5,FALSE)+VLOOKUP(A45,'H EL SAUCE'!$A$9:$F$246,5,FALSE)+VLOOKUP(A45,'H PAROISSIEN'!$A$9:$F$246,5,FALSE)+VLOOKUP(A45,'H MALARGUE'!$A$9:$F$246,5,FALSE)+VLOOKUP(A45,'H CENTRAL INTERNADOS'!$A$9:$F$246,5,FALSE)+VLOOKUP(A45,'H LAGOMAGGIORE'!$A$8:$F$247,5,FALSE)+VLOOKUP(A45,'INCLUIR SALUD'!$A$9:$F$246,5,FALSE)+VLOOKUP(A45,'ADULTOS MAYORES'!$A$9:$F$246,5,FALSE)</f>
        <v>11050</v>
      </c>
      <c r="F45" s="19">
        <f t="shared" si="0"/>
        <v>17100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f>+VLOOKUP(A46,DGP!A37:F274,4,FALSE)+VLOOKUP(A46,DRPJ!A36:F274,4,FALSE)+VLOOKUP(A46,'H SCARAVELLI'!$A$3:$F$239,4,FALSE)+VLOOKUP(A46,'H LAS HERAS'!$A$8:$F$246,4,FALSE)+VLOOKUP(A46,'H PERRUPATO'!$A$9:$F$246,4,FALSE)+VLOOKUP(A46,'M SALUD'!$A$9:$F$246,4,FALSE)+VLOOKUP(A46,'H CENTRAL- CONS EXTER'!$A$9:$F$246,4,FALSE)+VLOOKUP(A46,'H PEREYRA'!$A$9:$F$246,4,FALSE)+VLOOKUP(A46,'H SAPORITI'!$A$9:$F$246,4,FALSE)+VLOOKUP(A46,'HOSPITAL NOTTI'!$A$9:$F$245,4,FALSE)+VLOOKUP(A46,'H TAGARELLI'!$A$9:$F$247,4,FALSE)+VLOOKUP(A46,'ENF ARGENTINOS'!$A$9:$F$246,4,FALSE)+VLOOKUP(A46,'SERV PENITENCIARIO'!$A$9:$F$246,4,FALSE)+VLOOKUP(A46,'H EL SAUCE'!$A$9:$F$246,4,FALSE)+VLOOKUP(A46,'H PAROISSIEN'!$A$9:$F$246,4,FALSE)+VLOOKUP(A46,'H MALARGUE'!$A$9:$F$246,4,FALSE)+VLOOKUP(A46,'H CENTRAL INTERNADOS'!$A$9:$F$246,4,FALSE)+VLOOKUP(A46,'INCLUIR SALUD'!$A$9:$F$246,4,FALSE)+VLOOKUP(A46,'ADULTOS MAYORES'!$A$9:$F$247,4,FALSE)</f>
        <v>49450</v>
      </c>
      <c r="E46" s="18">
        <f>+VLOOKUP(A46,DGP!A36:F274,5,FALSE)+VLOOKUP(A46,DRPJ!A36:F274,5,FALSE)+VLOOKUP(A46,'H SCHESTAKOW'!$A$8:$F$246,5,FALSE)+VLOOKUP(A46,'H SCARAVELLI'!$A$3:$F$240,5,FALSE)+VLOOKUP(A46,'H LAS HERAS'!$A$8:$F$247,5,FALSE)+VLOOKUP(A46,'H PERRUPATO'!$A$9:$F$246,5,FALSE)+VLOOKUP(A46,'M SALUD'!$A$9:$F$246,5,FALSE)+VLOOKUP(A46,'H CENTRAL- CONS EXTER'!$A$9:$F$246,5,FALSE)+VLOOKUP(A46,'H PEREYRA'!$A$9:$F$246,5,FALSE)+VLOOKUP(A46,'H SAPORITI'!$A$9:$F$246,5,FALSE)+VLOOKUP(A46,'HOSPITAL NOTTI'!$A$9:$F$246,5,FALSE)+VLOOKUP(A46,'H TAGARELLI'!$A$9:$F$246,5,FALSE)+VLOOKUP(A46,'ENF ARGENTINOS'!$A$9:$F$246,5,FALSE)+VLOOKUP(A46,'SERV PENITENCIARIO'!$A$9:$F$246,5,FALSE)+VLOOKUP(A46,'H EL SAUCE'!$A$9:$F$246,5,FALSE)+VLOOKUP(A46,'H PAROISSIEN'!$A$9:$F$246,5,FALSE)+VLOOKUP(A46,'H MALARGUE'!$A$9:$F$246,5,FALSE)+VLOOKUP(A46,'H CENTRAL INTERNADOS'!$A$9:$F$246,5,FALSE)+VLOOKUP(A46,'H LAGOMAGGIORE'!$A$8:$F$247,5,FALSE)+VLOOKUP(A46,'INCLUIR SALUD'!$A$9:$F$246,5,FALSE)+VLOOKUP(A46,'ADULTOS MAYORES'!$A$9:$F$246,5,FALSE)</f>
        <v>58950</v>
      </c>
      <c r="F46" s="21">
        <f t="shared" si="0"/>
        <v>108400</v>
      </c>
    </row>
    <row r="47" spans="1:6" ht="16.5" customHeight="1">
      <c r="A47" s="1">
        <v>30</v>
      </c>
      <c r="B47" s="2" t="s">
        <v>30</v>
      </c>
      <c r="C47" s="17" t="s">
        <v>267</v>
      </c>
      <c r="D47" s="18">
        <f>+VLOOKUP(A47,DGP!A38:F275,4,FALSE)+VLOOKUP(A47,DRPJ!A37:F275,4,FALSE)+VLOOKUP(A47,'H SCARAVELLI'!$A$3:$F$239,4,FALSE)+VLOOKUP(A47,'H LAS HERAS'!$A$8:$F$246,4,FALSE)+VLOOKUP(A47,'H PERRUPATO'!$A$9:$F$246,4,FALSE)+VLOOKUP(A47,'M SALUD'!$A$9:$F$246,4,FALSE)+VLOOKUP(A47,'H CENTRAL- CONS EXTER'!$A$9:$F$246,4,FALSE)+VLOOKUP(A47,'H PEREYRA'!$A$9:$F$246,4,FALSE)+VLOOKUP(A47,'H SAPORITI'!$A$9:$F$246,4,FALSE)+VLOOKUP(A47,'HOSPITAL NOTTI'!$A$9:$F$245,4,FALSE)+VLOOKUP(A47,'H TAGARELLI'!$A$9:$F$247,4,FALSE)+VLOOKUP(A47,'ENF ARGENTINOS'!$A$9:$F$246,4,FALSE)+VLOOKUP(A47,'SERV PENITENCIARIO'!$A$9:$F$246,4,FALSE)+VLOOKUP(A47,'H EL SAUCE'!$A$9:$F$246,4,FALSE)+VLOOKUP(A47,'H PAROISSIEN'!$A$9:$F$246,4,FALSE)+VLOOKUP(A47,'H MALARGUE'!$A$9:$F$246,4,FALSE)+VLOOKUP(A47,'H CENTRAL INTERNADOS'!$A$9:$F$246,4,FALSE)+VLOOKUP(A47,'INCLUIR SALUD'!$A$9:$F$246,4,FALSE)+VLOOKUP(A47,'ADULTOS MAYORES'!$A$9:$F$247,4,FALSE)</f>
        <v>2905</v>
      </c>
      <c r="E47" s="18">
        <f>+VLOOKUP(A47,DGP!A37:F275,5,FALSE)+VLOOKUP(A47,DRPJ!A37:F275,5,FALSE)+VLOOKUP(A47,'H SCHESTAKOW'!$A$8:$F$246,5,FALSE)+VLOOKUP(A47,'H SCARAVELLI'!$A$3:$F$240,5,FALSE)+VLOOKUP(A47,'H LAS HERAS'!$A$8:$F$247,5,FALSE)+VLOOKUP(A47,'H PERRUPATO'!$A$9:$F$246,5,FALSE)+VLOOKUP(A47,'M SALUD'!$A$9:$F$246,5,FALSE)+VLOOKUP(A47,'H CENTRAL- CONS EXTER'!$A$9:$F$246,5,FALSE)+VLOOKUP(A47,'H PEREYRA'!$A$9:$F$246,5,FALSE)+VLOOKUP(A47,'H SAPORITI'!$A$9:$F$246,5,FALSE)+VLOOKUP(A47,'HOSPITAL NOTTI'!$A$9:$F$246,5,FALSE)+VLOOKUP(A47,'H TAGARELLI'!$A$9:$F$246,5,FALSE)+VLOOKUP(A47,'ENF ARGENTINOS'!$A$9:$F$246,5,FALSE)+VLOOKUP(A47,'SERV PENITENCIARIO'!$A$9:$F$246,5,FALSE)+VLOOKUP(A47,'H EL SAUCE'!$A$9:$F$246,5,FALSE)+VLOOKUP(A47,'H PAROISSIEN'!$A$9:$F$246,5,FALSE)+VLOOKUP(A47,'H MALARGUE'!$A$9:$F$246,5,FALSE)+VLOOKUP(A47,'H CENTRAL INTERNADOS'!$A$9:$F$246,5,FALSE)+VLOOKUP(A47,'H LAGOMAGGIORE'!$A$8:$F$247,5,FALSE)+VLOOKUP(A47,'INCLUIR SALUD'!$A$9:$F$246,5,FALSE)+VLOOKUP(A47,'ADULTOS MAYORES'!$A$9:$F$246,5,FALSE)</f>
        <v>4305</v>
      </c>
      <c r="F47" s="19">
        <f t="shared" si="0"/>
        <v>7210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f>+VLOOKUP(A48,DGP!A39:F276,4,FALSE)+VLOOKUP(A48,DRPJ!A38:F276,4,FALSE)+VLOOKUP(A48,'H SCARAVELLI'!$A$3:$F$239,4,FALSE)+VLOOKUP(A48,'H LAS HERAS'!$A$8:$F$246,4,FALSE)+VLOOKUP(A48,'H PERRUPATO'!$A$9:$F$246,4,FALSE)+VLOOKUP(A48,'M SALUD'!$A$9:$F$246,4,FALSE)+VLOOKUP(A48,'H CENTRAL- CONS EXTER'!$A$9:$F$246,4,FALSE)+VLOOKUP(A48,'H PEREYRA'!$A$9:$F$246,4,FALSE)+VLOOKUP(A48,'H SAPORITI'!$A$9:$F$246,4,FALSE)+VLOOKUP(A48,'HOSPITAL NOTTI'!$A$9:$F$245,4,FALSE)+VLOOKUP(A48,'H TAGARELLI'!$A$9:$F$247,4,FALSE)+VLOOKUP(A48,'ENF ARGENTINOS'!$A$9:$F$246,4,FALSE)+VLOOKUP(A48,'SERV PENITENCIARIO'!$A$9:$F$246,4,FALSE)+VLOOKUP(A48,'H EL SAUCE'!$A$9:$F$246,4,FALSE)+VLOOKUP(A48,'H PAROISSIEN'!$A$9:$F$246,4,FALSE)+VLOOKUP(A48,'H MALARGUE'!$A$9:$F$246,4,FALSE)+VLOOKUP(A48,'H CENTRAL INTERNADOS'!$A$9:$F$246,4,FALSE)+VLOOKUP(A48,'INCLUIR SALUD'!$A$9:$F$246,4,FALSE)+VLOOKUP(A48,'ADULTOS MAYORES'!$A$9:$F$247,4,FALSE)</f>
        <v>10830</v>
      </c>
      <c r="E48" s="18">
        <f>+VLOOKUP(A48,DGP!A38:F276,5,FALSE)+VLOOKUP(A48,DRPJ!A38:F276,5,FALSE)+VLOOKUP(A48,'H SCHESTAKOW'!$A$8:$F$246,5,FALSE)+VLOOKUP(A48,'H SCARAVELLI'!$A$3:$F$240,5,FALSE)+VLOOKUP(A48,'H LAS HERAS'!$A$8:$F$247,5,FALSE)+VLOOKUP(A48,'H PERRUPATO'!$A$9:$F$246,5,FALSE)+VLOOKUP(A48,'M SALUD'!$A$9:$F$246,5,FALSE)+VLOOKUP(A48,'H CENTRAL- CONS EXTER'!$A$9:$F$246,5,FALSE)+VLOOKUP(A48,'H PEREYRA'!$A$9:$F$246,5,FALSE)+VLOOKUP(A48,'H SAPORITI'!$A$9:$F$246,5,FALSE)+VLOOKUP(A48,'HOSPITAL NOTTI'!$A$9:$F$246,5,FALSE)+VLOOKUP(A48,'H TAGARELLI'!$A$9:$F$246,5,FALSE)+VLOOKUP(A48,'ENF ARGENTINOS'!$A$9:$F$246,5,FALSE)+VLOOKUP(A48,'SERV PENITENCIARIO'!$A$9:$F$246,5,FALSE)+VLOOKUP(A48,'H EL SAUCE'!$A$9:$F$246,5,FALSE)+VLOOKUP(A48,'H PAROISSIEN'!$A$9:$F$246,5,FALSE)+VLOOKUP(A48,'H MALARGUE'!$A$9:$F$246,5,FALSE)+VLOOKUP(A48,'H CENTRAL INTERNADOS'!$A$9:$F$246,5,FALSE)+VLOOKUP(A48,'H LAGOMAGGIORE'!$A$8:$F$247,5,FALSE)+VLOOKUP(A48,'INCLUIR SALUD'!$A$9:$F$246,5,FALSE)+VLOOKUP(A48,'ADULTOS MAYORES'!$A$9:$F$246,5,FALSE)</f>
        <v>17830</v>
      </c>
      <c r="F48" s="21">
        <f t="shared" si="0"/>
        <v>28660</v>
      </c>
    </row>
    <row r="49" spans="1:6" ht="16.5" customHeight="1">
      <c r="A49" s="1">
        <v>32</v>
      </c>
      <c r="B49" s="2" t="s">
        <v>32</v>
      </c>
      <c r="C49" s="17" t="s">
        <v>269</v>
      </c>
      <c r="D49" s="18">
        <f>+VLOOKUP(A49,DGP!A40:F277,4,FALSE)+VLOOKUP(A49,DRPJ!A39:F277,4,FALSE)+VLOOKUP(A49,'H SCARAVELLI'!$A$3:$F$239,4,FALSE)+VLOOKUP(A49,'H LAS HERAS'!$A$8:$F$246,4,FALSE)+VLOOKUP(A49,'H PERRUPATO'!$A$9:$F$246,4,FALSE)+VLOOKUP(A49,'M SALUD'!$A$9:$F$246,4,FALSE)+VLOOKUP(A49,'H CENTRAL- CONS EXTER'!$A$9:$F$246,4,FALSE)+VLOOKUP(A49,'H PEREYRA'!$A$9:$F$246,4,FALSE)+VLOOKUP(A49,'H SAPORITI'!$A$9:$F$246,4,FALSE)+VLOOKUP(A49,'HOSPITAL NOTTI'!$A$9:$F$245,4,FALSE)+VLOOKUP(A49,'H TAGARELLI'!$A$9:$F$247,4,FALSE)+VLOOKUP(A49,'ENF ARGENTINOS'!$A$9:$F$246,4,FALSE)+VLOOKUP(A49,'SERV PENITENCIARIO'!$A$9:$F$246,4,FALSE)+VLOOKUP(A49,'H EL SAUCE'!$A$9:$F$246,4,FALSE)+VLOOKUP(A49,'H PAROISSIEN'!$A$9:$F$246,4,FALSE)+VLOOKUP(A49,'H MALARGUE'!$A$9:$F$246,4,FALSE)+VLOOKUP(A49,'H CENTRAL INTERNADOS'!$A$9:$F$246,4,FALSE)+VLOOKUP(A49,'INCLUIR SALUD'!$A$9:$F$246,4,FALSE)+VLOOKUP(A49,'ADULTOS MAYORES'!$A$9:$F$247,4,FALSE)</f>
        <v>1350</v>
      </c>
      <c r="E49" s="18">
        <f>+VLOOKUP(A49,DGP!A39:F277,5,FALSE)+VLOOKUP(A49,DRPJ!A39:F277,5,FALSE)+VLOOKUP(A49,'H SCHESTAKOW'!$A$8:$F$246,5,FALSE)+VLOOKUP(A49,'H SCARAVELLI'!$A$3:$F$240,5,FALSE)+VLOOKUP(A49,'H LAS HERAS'!$A$8:$F$247,5,FALSE)+VLOOKUP(A49,'H PERRUPATO'!$A$9:$F$246,5,FALSE)+VLOOKUP(A49,'M SALUD'!$A$9:$F$246,5,FALSE)+VLOOKUP(A49,'H CENTRAL- CONS EXTER'!$A$9:$F$246,5,FALSE)+VLOOKUP(A49,'H PEREYRA'!$A$9:$F$246,5,FALSE)+VLOOKUP(A49,'H SAPORITI'!$A$9:$F$246,5,FALSE)+VLOOKUP(A49,'HOSPITAL NOTTI'!$A$9:$F$246,5,FALSE)+VLOOKUP(A49,'H TAGARELLI'!$A$9:$F$246,5,FALSE)+VLOOKUP(A49,'ENF ARGENTINOS'!$A$9:$F$246,5,FALSE)+VLOOKUP(A49,'SERV PENITENCIARIO'!$A$9:$F$246,5,FALSE)+VLOOKUP(A49,'H EL SAUCE'!$A$9:$F$246,5,FALSE)+VLOOKUP(A49,'H PAROISSIEN'!$A$9:$F$246,5,FALSE)+VLOOKUP(A49,'H MALARGUE'!$A$9:$F$246,5,FALSE)+VLOOKUP(A49,'H CENTRAL INTERNADOS'!$A$9:$F$246,5,FALSE)+VLOOKUP(A49,'H LAGOMAGGIORE'!$A$8:$F$247,5,FALSE)+VLOOKUP(A49,'INCLUIR SALUD'!$A$9:$F$246,5,FALSE)+VLOOKUP(A49,'ADULTOS MAYORES'!$A$9:$F$246,5,FALSE)</f>
        <v>1350</v>
      </c>
      <c r="F49" s="19">
        <f t="shared" si="0"/>
        <v>2700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f>+VLOOKUP(A50,DGP!A41:F278,4,FALSE)+VLOOKUP(A50,DRPJ!A40:F278,4,FALSE)+VLOOKUP(A50,'H SCARAVELLI'!$A$3:$F$239,4,FALSE)+VLOOKUP(A50,'H LAS HERAS'!$A$8:$F$246,4,FALSE)+VLOOKUP(A50,'H PERRUPATO'!$A$9:$F$246,4,FALSE)+VLOOKUP(A50,'M SALUD'!$A$9:$F$246,4,FALSE)+VLOOKUP(A50,'H CENTRAL- CONS EXTER'!$A$9:$F$246,4,FALSE)+VLOOKUP(A50,'H PEREYRA'!$A$9:$F$246,4,FALSE)+VLOOKUP(A50,'H SAPORITI'!$A$9:$F$246,4,FALSE)+VLOOKUP(A50,'HOSPITAL NOTTI'!$A$9:$F$245,4,FALSE)+VLOOKUP(A50,'H TAGARELLI'!$A$9:$F$247,4,FALSE)+VLOOKUP(A50,'ENF ARGENTINOS'!$A$9:$F$246,4,FALSE)+VLOOKUP(A50,'SERV PENITENCIARIO'!$A$9:$F$246,4,FALSE)+VLOOKUP(A50,'H EL SAUCE'!$A$9:$F$246,4,FALSE)+VLOOKUP(A50,'H PAROISSIEN'!$A$9:$F$246,4,FALSE)+VLOOKUP(A50,'H MALARGUE'!$A$9:$F$246,4,FALSE)+VLOOKUP(A50,'H CENTRAL INTERNADOS'!$A$9:$F$246,4,FALSE)+VLOOKUP(A50,'INCLUIR SALUD'!$A$9:$F$246,4,FALSE)+VLOOKUP(A50,'ADULTOS MAYORES'!$A$9:$F$247,4,FALSE)</f>
        <v>8110</v>
      </c>
      <c r="E50" s="18">
        <f>+VLOOKUP(A50,DGP!A40:F278,5,FALSE)+VLOOKUP(A50,DRPJ!A40:F278,5,FALSE)+VLOOKUP(A50,'H SCHESTAKOW'!$A$8:$F$246,5,FALSE)+VLOOKUP(A50,'H SCARAVELLI'!$A$3:$F$240,5,FALSE)+VLOOKUP(A50,'H LAS HERAS'!$A$8:$F$247,5,FALSE)+VLOOKUP(A50,'H PERRUPATO'!$A$9:$F$246,5,FALSE)+VLOOKUP(A50,'M SALUD'!$A$9:$F$246,5,FALSE)+VLOOKUP(A50,'H CENTRAL- CONS EXTER'!$A$9:$F$246,5,FALSE)+VLOOKUP(A50,'H PEREYRA'!$A$9:$F$246,5,FALSE)+VLOOKUP(A50,'H SAPORITI'!$A$9:$F$246,5,FALSE)+VLOOKUP(A50,'HOSPITAL NOTTI'!$A$9:$F$246,5,FALSE)+VLOOKUP(A50,'H TAGARELLI'!$A$9:$F$246,5,FALSE)+VLOOKUP(A50,'ENF ARGENTINOS'!$A$9:$F$246,5,FALSE)+VLOOKUP(A50,'SERV PENITENCIARIO'!$A$9:$F$246,5,FALSE)+VLOOKUP(A50,'H EL SAUCE'!$A$9:$F$246,5,FALSE)+VLOOKUP(A50,'H PAROISSIEN'!$A$9:$F$246,5,FALSE)+VLOOKUP(A50,'H MALARGUE'!$A$9:$F$246,5,FALSE)+VLOOKUP(A50,'H CENTRAL INTERNADOS'!$A$9:$F$246,5,FALSE)+VLOOKUP(A50,'H LAGOMAGGIORE'!$A$8:$F$247,5,FALSE)+VLOOKUP(A50,'INCLUIR SALUD'!$A$9:$F$246,5,FALSE)+VLOOKUP(A50,'ADULTOS MAYORES'!$A$9:$F$246,5,FALSE)</f>
        <v>11210</v>
      </c>
      <c r="F50" s="21">
        <f t="shared" si="0"/>
        <v>19320</v>
      </c>
    </row>
    <row r="51" spans="1:6" ht="16.5" customHeight="1">
      <c r="A51" s="1">
        <v>34</v>
      </c>
      <c r="B51" s="2" t="s">
        <v>34</v>
      </c>
      <c r="C51" s="17" t="s">
        <v>271</v>
      </c>
      <c r="D51" s="18">
        <f>+VLOOKUP(A51,DGP!A42:F279,4,FALSE)+VLOOKUP(A51,DRPJ!A41:F279,4,FALSE)+VLOOKUP(A51,'H SCARAVELLI'!$A$3:$F$239,4,FALSE)+VLOOKUP(A51,'H LAS HERAS'!$A$8:$F$246,4,FALSE)+VLOOKUP(A51,'H PERRUPATO'!$A$9:$F$246,4,FALSE)+VLOOKUP(A51,'M SALUD'!$A$9:$F$246,4,FALSE)+VLOOKUP(A51,'H CENTRAL- CONS EXTER'!$A$9:$F$246,4,FALSE)+VLOOKUP(A51,'H PEREYRA'!$A$9:$F$246,4,FALSE)+VLOOKUP(A51,'H SAPORITI'!$A$9:$F$246,4,FALSE)+VLOOKUP(A51,'HOSPITAL NOTTI'!$A$9:$F$245,4,FALSE)+VLOOKUP(A51,'H TAGARELLI'!$A$9:$F$247,4,FALSE)+VLOOKUP(A51,'ENF ARGENTINOS'!$A$9:$F$246,4,FALSE)+VLOOKUP(A51,'SERV PENITENCIARIO'!$A$9:$F$246,4,FALSE)+VLOOKUP(A51,'H EL SAUCE'!$A$9:$F$246,4,FALSE)+VLOOKUP(A51,'H PAROISSIEN'!$A$9:$F$246,4,FALSE)+VLOOKUP(A51,'H MALARGUE'!$A$9:$F$246,4,FALSE)+VLOOKUP(A51,'H CENTRAL INTERNADOS'!$A$9:$F$246,4,FALSE)+VLOOKUP(A51,'INCLUIR SALUD'!$A$9:$F$246,4,FALSE)+VLOOKUP(A51,'ADULTOS MAYORES'!$A$9:$F$247,4,FALSE)</f>
        <v>46920</v>
      </c>
      <c r="E51" s="18">
        <f>+VLOOKUP(A51,DGP!A41:F279,5,FALSE)+VLOOKUP(A51,DRPJ!A41:F279,5,FALSE)+VLOOKUP(A51,'H SCHESTAKOW'!$A$8:$F$246,5,FALSE)+VLOOKUP(A51,'H SCARAVELLI'!$A$3:$F$240,5,FALSE)+VLOOKUP(A51,'H LAS HERAS'!$A$8:$F$247,5,FALSE)+VLOOKUP(A51,'H PERRUPATO'!$A$9:$F$246,5,FALSE)+VLOOKUP(A51,'M SALUD'!$A$9:$F$246,5,FALSE)+VLOOKUP(A51,'H CENTRAL- CONS EXTER'!$A$9:$F$246,5,FALSE)+VLOOKUP(A51,'H PEREYRA'!$A$9:$F$246,5,FALSE)+VLOOKUP(A51,'H SAPORITI'!$A$9:$F$246,5,FALSE)+VLOOKUP(A51,'HOSPITAL NOTTI'!$A$9:$F$246,5,FALSE)+VLOOKUP(A51,'H TAGARELLI'!$A$9:$F$246,5,FALSE)+VLOOKUP(A51,'ENF ARGENTINOS'!$A$9:$F$246,5,FALSE)+VLOOKUP(A51,'SERV PENITENCIARIO'!$A$9:$F$246,5,FALSE)+VLOOKUP(A51,'H EL SAUCE'!$A$9:$F$246,5,FALSE)+VLOOKUP(A51,'H PAROISSIEN'!$A$9:$F$246,5,FALSE)+VLOOKUP(A51,'H MALARGUE'!$A$9:$F$246,5,FALSE)+VLOOKUP(A51,'H CENTRAL INTERNADOS'!$A$9:$F$246,5,FALSE)+VLOOKUP(A51,'H LAGOMAGGIORE'!$A$8:$F$247,5,FALSE)+VLOOKUP(A51,'INCLUIR SALUD'!$A$9:$F$246,5,FALSE)+VLOOKUP(A51,'ADULTOS MAYORES'!$A$9:$F$246,5,FALSE)</f>
        <v>54520</v>
      </c>
      <c r="F51" s="19">
        <f t="shared" si="0"/>
        <v>101440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f>+VLOOKUP(A52,DGP!A43:F280,4,FALSE)+VLOOKUP(A52,DRPJ!A42:F280,4,FALSE)+VLOOKUP(A52,'H SCARAVELLI'!$A$3:$F$239,4,FALSE)+VLOOKUP(A52,'H LAS HERAS'!$A$8:$F$246,4,FALSE)+VLOOKUP(A52,'H PERRUPATO'!$A$9:$F$246,4,FALSE)+VLOOKUP(A52,'M SALUD'!$A$9:$F$246,4,FALSE)+VLOOKUP(A52,'H CENTRAL- CONS EXTER'!$A$9:$F$246,4,FALSE)+VLOOKUP(A52,'H PEREYRA'!$A$9:$F$246,4,FALSE)+VLOOKUP(A52,'H SAPORITI'!$A$9:$F$246,4,FALSE)+VLOOKUP(A52,'HOSPITAL NOTTI'!$A$9:$F$245,4,FALSE)+VLOOKUP(A52,'H TAGARELLI'!$A$9:$F$247,4,FALSE)+VLOOKUP(A52,'ENF ARGENTINOS'!$A$9:$F$246,4,FALSE)+VLOOKUP(A52,'SERV PENITENCIARIO'!$A$9:$F$246,4,FALSE)+VLOOKUP(A52,'H EL SAUCE'!$A$9:$F$246,4,FALSE)+VLOOKUP(A52,'H PAROISSIEN'!$A$9:$F$246,4,FALSE)+VLOOKUP(A52,'H MALARGUE'!$A$9:$F$246,4,FALSE)+VLOOKUP(A52,'H CENTRAL INTERNADOS'!$A$9:$F$246,4,FALSE)+VLOOKUP(A52,'INCLUIR SALUD'!$A$9:$F$246,4,FALSE)+VLOOKUP(A52,'ADULTOS MAYORES'!$A$9:$F$247,4,FALSE)</f>
        <v>2250</v>
      </c>
      <c r="E52" s="18">
        <f>+VLOOKUP(A52,DGP!A42:F280,5,FALSE)+VLOOKUP(A52,DRPJ!A42:F280,5,FALSE)+VLOOKUP(A52,'H SCHESTAKOW'!$A$8:$F$246,5,FALSE)+VLOOKUP(A52,'H SCARAVELLI'!$A$3:$F$240,5,FALSE)+VLOOKUP(A52,'H LAS HERAS'!$A$8:$F$247,5,FALSE)+VLOOKUP(A52,'H PERRUPATO'!$A$9:$F$246,5,FALSE)+VLOOKUP(A52,'M SALUD'!$A$9:$F$246,5,FALSE)+VLOOKUP(A52,'H CENTRAL- CONS EXTER'!$A$9:$F$246,5,FALSE)+VLOOKUP(A52,'H PEREYRA'!$A$9:$F$246,5,FALSE)+VLOOKUP(A52,'H SAPORITI'!$A$9:$F$246,5,FALSE)+VLOOKUP(A52,'HOSPITAL NOTTI'!$A$9:$F$246,5,FALSE)+VLOOKUP(A52,'H TAGARELLI'!$A$9:$F$246,5,FALSE)+VLOOKUP(A52,'ENF ARGENTINOS'!$A$9:$F$246,5,FALSE)+VLOOKUP(A52,'SERV PENITENCIARIO'!$A$9:$F$246,5,FALSE)+VLOOKUP(A52,'H EL SAUCE'!$A$9:$F$246,5,FALSE)+VLOOKUP(A52,'H PAROISSIEN'!$A$9:$F$246,5,FALSE)+VLOOKUP(A52,'H MALARGUE'!$A$9:$F$246,5,FALSE)+VLOOKUP(A52,'H CENTRAL INTERNADOS'!$A$9:$F$246,5,FALSE)+VLOOKUP(A52,'H LAGOMAGGIORE'!$A$8:$F$247,5,FALSE)+VLOOKUP(A52,'INCLUIR SALUD'!$A$9:$F$246,5,FALSE)+VLOOKUP(A52,'ADULTOS MAYORES'!$A$9:$F$246,5,FALSE)</f>
        <v>2250</v>
      </c>
      <c r="F52" s="21">
        <f t="shared" si="0"/>
        <v>4500</v>
      </c>
    </row>
    <row r="53" spans="1:6" ht="16.5" customHeight="1">
      <c r="A53" s="1">
        <v>36</v>
      </c>
      <c r="B53" s="2" t="s">
        <v>36</v>
      </c>
      <c r="C53" s="17" t="s">
        <v>273</v>
      </c>
      <c r="D53" s="18">
        <f>+VLOOKUP(A53,DGP!A44:F281,4,FALSE)+VLOOKUP(A53,DRPJ!A43:F281,4,FALSE)+VLOOKUP(A53,'H SCARAVELLI'!$A$3:$F$239,4,FALSE)+VLOOKUP(A53,'H LAS HERAS'!$A$8:$F$246,4,FALSE)+VLOOKUP(A53,'H PERRUPATO'!$A$9:$F$246,4,FALSE)+VLOOKUP(A53,'M SALUD'!$A$9:$F$246,4,FALSE)+VLOOKUP(A53,'H CENTRAL- CONS EXTER'!$A$9:$F$246,4,FALSE)+VLOOKUP(A53,'H PEREYRA'!$A$9:$F$246,4,FALSE)+VLOOKUP(A53,'H SAPORITI'!$A$9:$F$246,4,FALSE)+VLOOKUP(A53,'HOSPITAL NOTTI'!$A$9:$F$245,4,FALSE)+VLOOKUP(A53,'H TAGARELLI'!$A$9:$F$247,4,FALSE)+VLOOKUP(A53,'ENF ARGENTINOS'!$A$9:$F$246,4,FALSE)+VLOOKUP(A53,'SERV PENITENCIARIO'!$A$9:$F$246,4,FALSE)+VLOOKUP(A53,'H EL SAUCE'!$A$9:$F$246,4,FALSE)+VLOOKUP(A53,'H PAROISSIEN'!$A$9:$F$246,4,FALSE)+VLOOKUP(A53,'H MALARGUE'!$A$9:$F$246,4,FALSE)+VLOOKUP(A53,'H CENTRAL INTERNADOS'!$A$9:$F$246,4,FALSE)+VLOOKUP(A53,'INCLUIR SALUD'!$A$9:$F$246,4,FALSE)+VLOOKUP(A53,'ADULTOS MAYORES'!$A$9:$F$247,4,FALSE)</f>
        <v>8100</v>
      </c>
      <c r="E53" s="18">
        <f>+VLOOKUP(A53,DGP!A43:F281,5,FALSE)+VLOOKUP(A53,DRPJ!A43:F281,5,FALSE)+VLOOKUP(A53,'H SCHESTAKOW'!$A$8:$F$246,5,FALSE)+VLOOKUP(A53,'H SCARAVELLI'!$A$3:$F$240,5,FALSE)+VLOOKUP(A53,'H LAS HERAS'!$A$8:$F$247,5,FALSE)+VLOOKUP(A53,'H PERRUPATO'!$A$9:$F$246,5,FALSE)+VLOOKUP(A53,'M SALUD'!$A$9:$F$246,5,FALSE)+VLOOKUP(A53,'H CENTRAL- CONS EXTER'!$A$9:$F$246,5,FALSE)+VLOOKUP(A53,'H PEREYRA'!$A$9:$F$246,5,FALSE)+VLOOKUP(A53,'H SAPORITI'!$A$9:$F$246,5,FALSE)+VLOOKUP(A53,'HOSPITAL NOTTI'!$A$9:$F$246,5,FALSE)+VLOOKUP(A53,'H TAGARELLI'!$A$9:$F$246,5,FALSE)+VLOOKUP(A53,'ENF ARGENTINOS'!$A$9:$F$246,5,FALSE)+VLOOKUP(A53,'SERV PENITENCIARIO'!$A$9:$F$246,5,FALSE)+VLOOKUP(A53,'H EL SAUCE'!$A$9:$F$246,5,FALSE)+VLOOKUP(A53,'H PAROISSIEN'!$A$9:$F$246,5,FALSE)+VLOOKUP(A53,'H MALARGUE'!$A$9:$F$246,5,FALSE)+VLOOKUP(A53,'H CENTRAL INTERNADOS'!$A$9:$F$246,5,FALSE)+VLOOKUP(A53,'H LAGOMAGGIORE'!$A$8:$F$247,5,FALSE)+VLOOKUP(A53,'INCLUIR SALUD'!$A$9:$F$246,5,FALSE)+VLOOKUP(A53,'ADULTOS MAYORES'!$A$9:$F$246,5,FALSE)</f>
        <v>10600</v>
      </c>
      <c r="F53" s="19">
        <f t="shared" si="0"/>
        <v>18700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f>+VLOOKUP(A54,DGP!A45:F282,4,FALSE)+VLOOKUP(A54,DRPJ!A44:F282,4,FALSE)+VLOOKUP(A54,'H SCARAVELLI'!$A$3:$F$239,4,FALSE)+VLOOKUP(A54,'H LAS HERAS'!$A$8:$F$246,4,FALSE)+VLOOKUP(A54,'H PERRUPATO'!$A$9:$F$246,4,FALSE)+VLOOKUP(A54,'M SALUD'!$A$9:$F$246,4,FALSE)+VLOOKUP(A54,'H CENTRAL- CONS EXTER'!$A$9:$F$246,4,FALSE)+VLOOKUP(A54,'H PEREYRA'!$A$9:$F$246,4,FALSE)+VLOOKUP(A54,'H SAPORITI'!$A$9:$F$246,4,FALSE)+VLOOKUP(A54,'HOSPITAL NOTTI'!$A$9:$F$245,4,FALSE)+VLOOKUP(A54,'H TAGARELLI'!$A$9:$F$247,4,FALSE)+VLOOKUP(A54,'ENF ARGENTINOS'!$A$9:$F$246,4,FALSE)+VLOOKUP(A54,'SERV PENITENCIARIO'!$A$9:$F$246,4,FALSE)+VLOOKUP(A54,'H EL SAUCE'!$A$9:$F$246,4,FALSE)+VLOOKUP(A54,'H PAROISSIEN'!$A$9:$F$246,4,FALSE)+VLOOKUP(A54,'H MALARGUE'!$A$9:$F$246,4,FALSE)+VLOOKUP(A54,'H CENTRAL INTERNADOS'!$A$9:$F$246,4,FALSE)+VLOOKUP(A54,'INCLUIR SALUD'!$A$9:$F$246,4,FALSE)+VLOOKUP(A54,'ADULTOS MAYORES'!$A$9:$F$247,4,FALSE)</f>
        <v>102</v>
      </c>
      <c r="E54" s="18">
        <f>+VLOOKUP(A54,DGP!A44:F282,5,FALSE)+VLOOKUP(A54,DRPJ!A44:F282,5,FALSE)+VLOOKUP(A54,'H SCHESTAKOW'!$A$8:$F$246,5,FALSE)+VLOOKUP(A54,'H SCARAVELLI'!$A$3:$F$240,5,FALSE)+VLOOKUP(A54,'H LAS HERAS'!$A$8:$F$247,5,FALSE)+VLOOKUP(A54,'H PERRUPATO'!$A$9:$F$246,5,FALSE)+VLOOKUP(A54,'M SALUD'!$A$9:$F$246,5,FALSE)+VLOOKUP(A54,'H CENTRAL- CONS EXTER'!$A$9:$F$246,5,FALSE)+VLOOKUP(A54,'H PEREYRA'!$A$9:$F$246,5,FALSE)+VLOOKUP(A54,'H SAPORITI'!$A$9:$F$246,5,FALSE)+VLOOKUP(A54,'HOSPITAL NOTTI'!$A$9:$F$246,5,FALSE)+VLOOKUP(A54,'H TAGARELLI'!$A$9:$F$246,5,FALSE)+VLOOKUP(A54,'ENF ARGENTINOS'!$A$9:$F$246,5,FALSE)+VLOOKUP(A54,'SERV PENITENCIARIO'!$A$9:$F$246,5,FALSE)+VLOOKUP(A54,'H EL SAUCE'!$A$9:$F$246,5,FALSE)+VLOOKUP(A54,'H PAROISSIEN'!$A$9:$F$246,5,FALSE)+VLOOKUP(A54,'H MALARGUE'!$A$9:$F$246,5,FALSE)+VLOOKUP(A54,'H CENTRAL INTERNADOS'!$A$9:$F$246,5,FALSE)+VLOOKUP(A54,'H LAGOMAGGIORE'!$A$8:$F$247,5,FALSE)+VLOOKUP(A54,'INCLUIR SALUD'!$A$9:$F$246,5,FALSE)+VLOOKUP(A54,'ADULTOS MAYORES'!$A$9:$F$246,5,FALSE)</f>
        <v>2102</v>
      </c>
      <c r="F54" s="21">
        <f t="shared" si="0"/>
        <v>2204</v>
      </c>
    </row>
    <row r="55" spans="1:6" ht="16.5" customHeight="1">
      <c r="A55" s="1">
        <v>38</v>
      </c>
      <c r="B55" s="2" t="s">
        <v>38</v>
      </c>
      <c r="C55" s="17" t="s">
        <v>275</v>
      </c>
      <c r="D55" s="18">
        <f>+VLOOKUP(A55,DGP!A46:F283,4,FALSE)+VLOOKUP(A55,DRPJ!A45:F283,4,FALSE)+VLOOKUP(A55,'H SCARAVELLI'!$A$3:$F$239,4,FALSE)+VLOOKUP(A55,'H LAS HERAS'!$A$8:$F$246,4,FALSE)+VLOOKUP(A55,'H PERRUPATO'!$A$9:$F$246,4,FALSE)+VLOOKUP(A55,'M SALUD'!$A$9:$F$246,4,FALSE)+VLOOKUP(A55,'H CENTRAL- CONS EXTER'!$A$9:$F$246,4,FALSE)+VLOOKUP(A55,'H PEREYRA'!$A$9:$F$246,4,FALSE)+VLOOKUP(A55,'H SAPORITI'!$A$9:$F$246,4,FALSE)+VLOOKUP(A55,'HOSPITAL NOTTI'!$A$9:$F$245,4,FALSE)+VLOOKUP(A55,'H TAGARELLI'!$A$9:$F$247,4,FALSE)+VLOOKUP(A55,'ENF ARGENTINOS'!$A$9:$F$246,4,FALSE)+VLOOKUP(A55,'SERV PENITENCIARIO'!$A$9:$F$246,4,FALSE)+VLOOKUP(A55,'H EL SAUCE'!$A$9:$F$246,4,FALSE)+VLOOKUP(A55,'H PAROISSIEN'!$A$9:$F$246,4,FALSE)+VLOOKUP(A55,'H MALARGUE'!$A$9:$F$246,4,FALSE)+VLOOKUP(A55,'H CENTRAL INTERNADOS'!$A$9:$F$246,4,FALSE)+VLOOKUP(A55,'INCLUIR SALUD'!$A$9:$F$246,4,FALSE)+VLOOKUP(A55,'ADULTOS MAYORES'!$A$9:$F$247,4,FALSE)</f>
        <v>52800</v>
      </c>
      <c r="E55" s="18">
        <f>+VLOOKUP(A55,DGP!A45:F283,5,FALSE)+VLOOKUP(A55,DRPJ!A45:F283,5,FALSE)+VLOOKUP(A55,'H SCHESTAKOW'!$A$8:$F$246,5,FALSE)+VLOOKUP(A55,'H SCARAVELLI'!$A$3:$F$240,5,FALSE)+VLOOKUP(A55,'H LAS HERAS'!$A$8:$F$247,5,FALSE)+VLOOKUP(A55,'H PERRUPATO'!$A$9:$F$246,5,FALSE)+VLOOKUP(A55,'M SALUD'!$A$9:$F$246,5,FALSE)+VLOOKUP(A55,'H CENTRAL- CONS EXTER'!$A$9:$F$246,5,FALSE)+VLOOKUP(A55,'H PEREYRA'!$A$9:$F$246,5,FALSE)+VLOOKUP(A55,'H SAPORITI'!$A$9:$F$246,5,FALSE)+VLOOKUP(A55,'HOSPITAL NOTTI'!$A$9:$F$246,5,FALSE)+VLOOKUP(A55,'H TAGARELLI'!$A$9:$F$246,5,FALSE)+VLOOKUP(A55,'ENF ARGENTINOS'!$A$9:$F$246,5,FALSE)+VLOOKUP(A55,'SERV PENITENCIARIO'!$A$9:$F$246,5,FALSE)+VLOOKUP(A55,'H EL SAUCE'!$A$9:$F$246,5,FALSE)+VLOOKUP(A55,'H PAROISSIEN'!$A$9:$F$246,5,FALSE)+VLOOKUP(A55,'H MALARGUE'!$A$9:$F$246,5,FALSE)+VLOOKUP(A55,'H CENTRAL INTERNADOS'!$A$9:$F$246,5,FALSE)+VLOOKUP(A55,'H LAGOMAGGIORE'!$A$8:$F$247,5,FALSE)+VLOOKUP(A55,'INCLUIR SALUD'!$A$9:$F$246,5,FALSE)+VLOOKUP(A55,'ADULTOS MAYORES'!$A$9:$F$246,5,FALSE)</f>
        <v>64800</v>
      </c>
      <c r="F55" s="19">
        <f t="shared" si="0"/>
        <v>117600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f>+VLOOKUP(A56,DGP!A47:F284,4,FALSE)+VLOOKUP(A56,DRPJ!A46:F284,4,FALSE)+VLOOKUP(A56,'H SCARAVELLI'!$A$3:$F$239,4,FALSE)+VLOOKUP(A56,'H LAS HERAS'!$A$8:$F$246,4,FALSE)+VLOOKUP(A56,'H PERRUPATO'!$A$9:$F$246,4,FALSE)+VLOOKUP(A56,'M SALUD'!$A$9:$F$246,4,FALSE)+VLOOKUP(A56,'H CENTRAL- CONS EXTER'!$A$9:$F$246,4,FALSE)+VLOOKUP(A56,'H PEREYRA'!$A$9:$F$246,4,FALSE)+VLOOKUP(A56,'H SAPORITI'!$A$9:$F$246,4,FALSE)+VLOOKUP(A56,'HOSPITAL NOTTI'!$A$9:$F$245,4,FALSE)+VLOOKUP(A56,'H TAGARELLI'!$A$9:$F$247,4,FALSE)+VLOOKUP(A56,'ENF ARGENTINOS'!$A$9:$F$246,4,FALSE)+VLOOKUP(A56,'SERV PENITENCIARIO'!$A$9:$F$246,4,FALSE)+VLOOKUP(A56,'H EL SAUCE'!$A$9:$F$246,4,FALSE)+VLOOKUP(A56,'H PAROISSIEN'!$A$9:$F$246,4,FALSE)+VLOOKUP(A56,'H MALARGUE'!$A$9:$F$246,4,FALSE)+VLOOKUP(A56,'H CENTRAL INTERNADOS'!$A$9:$F$246,4,FALSE)+VLOOKUP(A56,'INCLUIR SALUD'!$A$9:$F$246,4,FALSE)+VLOOKUP(A56,'ADULTOS MAYORES'!$A$9:$F$247,4,FALSE)</f>
        <v>228100</v>
      </c>
      <c r="E56" s="18">
        <f>+VLOOKUP(A56,DGP!A46:F284,5,FALSE)+VLOOKUP(A56,DRPJ!A46:F284,5,FALSE)+VLOOKUP(A56,'H SCHESTAKOW'!$A$8:$F$246,5,FALSE)+VLOOKUP(A56,'H SCARAVELLI'!$A$3:$F$240,5,FALSE)+VLOOKUP(A56,'H LAS HERAS'!$A$8:$F$247,5,FALSE)+VLOOKUP(A56,'H PERRUPATO'!$A$9:$F$246,5,FALSE)+VLOOKUP(A56,'M SALUD'!$A$9:$F$246,5,FALSE)+VLOOKUP(A56,'H CENTRAL- CONS EXTER'!$A$9:$F$246,5,FALSE)+VLOOKUP(A56,'H PEREYRA'!$A$9:$F$246,5,FALSE)+VLOOKUP(A56,'H SAPORITI'!$A$9:$F$246,5,FALSE)+VLOOKUP(A56,'HOSPITAL NOTTI'!$A$9:$F$246,5,FALSE)+VLOOKUP(A56,'H TAGARELLI'!$A$9:$F$246,5,FALSE)+VLOOKUP(A56,'ENF ARGENTINOS'!$A$9:$F$246,5,FALSE)+VLOOKUP(A56,'SERV PENITENCIARIO'!$A$9:$F$246,5,FALSE)+VLOOKUP(A56,'H EL SAUCE'!$A$9:$F$246,5,FALSE)+VLOOKUP(A56,'H PAROISSIEN'!$A$9:$F$246,5,FALSE)+VLOOKUP(A56,'H MALARGUE'!$A$9:$F$246,5,FALSE)+VLOOKUP(A56,'H CENTRAL INTERNADOS'!$A$9:$F$246,5,FALSE)+VLOOKUP(A56,'H LAGOMAGGIORE'!$A$8:$F$247,5,FALSE)+VLOOKUP(A56,'INCLUIR SALUD'!$A$9:$F$246,5,FALSE)+VLOOKUP(A56,'ADULTOS MAYORES'!$A$9:$F$246,5,FALSE)</f>
        <v>280100</v>
      </c>
      <c r="F56" s="21">
        <f t="shared" si="0"/>
        <v>508200</v>
      </c>
    </row>
    <row r="57" spans="1:6" ht="16.5" customHeight="1">
      <c r="A57" s="1">
        <v>40</v>
      </c>
      <c r="B57" s="2" t="s">
        <v>40</v>
      </c>
      <c r="C57" s="17" t="s">
        <v>277</v>
      </c>
      <c r="D57" s="18">
        <f>+VLOOKUP(A57,DGP!A48:F285,4,FALSE)+VLOOKUP(A57,DRPJ!A47:F285,4,FALSE)+VLOOKUP(A57,'H SCARAVELLI'!$A$3:$F$239,4,FALSE)+VLOOKUP(A57,'H LAS HERAS'!$A$8:$F$246,4,FALSE)+VLOOKUP(A57,'H PERRUPATO'!$A$9:$F$246,4,FALSE)+VLOOKUP(A57,'M SALUD'!$A$9:$F$246,4,FALSE)+VLOOKUP(A57,'H CENTRAL- CONS EXTER'!$A$9:$F$246,4,FALSE)+VLOOKUP(A57,'H PEREYRA'!$A$9:$F$246,4,FALSE)+VLOOKUP(A57,'H SAPORITI'!$A$9:$F$246,4,FALSE)+VLOOKUP(A57,'HOSPITAL NOTTI'!$A$9:$F$245,4,FALSE)+VLOOKUP(A57,'H TAGARELLI'!$A$9:$F$247,4,FALSE)+VLOOKUP(A57,'ENF ARGENTINOS'!$A$9:$F$246,4,FALSE)+VLOOKUP(A57,'SERV PENITENCIARIO'!$A$9:$F$246,4,FALSE)+VLOOKUP(A57,'H EL SAUCE'!$A$9:$F$246,4,FALSE)+VLOOKUP(A57,'H PAROISSIEN'!$A$9:$F$246,4,FALSE)+VLOOKUP(A57,'H MALARGUE'!$A$9:$F$246,4,FALSE)+VLOOKUP(A57,'H CENTRAL INTERNADOS'!$A$9:$F$246,4,FALSE)+VLOOKUP(A57,'INCLUIR SALUD'!$A$9:$F$246,4,FALSE)+VLOOKUP(A57,'ADULTOS MAYORES'!$A$9:$F$247,4,FALSE)</f>
        <v>156</v>
      </c>
      <c r="E57" s="18">
        <f>+VLOOKUP(A57,DGP!A47:F285,5,FALSE)+VLOOKUP(A57,DRPJ!A47:F285,5,FALSE)+VLOOKUP(A57,'H SCHESTAKOW'!$A$8:$F$246,5,FALSE)+VLOOKUP(A57,'H SCARAVELLI'!$A$3:$F$240,5,FALSE)+VLOOKUP(A57,'H LAS HERAS'!$A$8:$F$247,5,FALSE)+VLOOKUP(A57,'H PERRUPATO'!$A$9:$F$246,5,FALSE)+VLOOKUP(A57,'M SALUD'!$A$9:$F$246,5,FALSE)+VLOOKUP(A57,'H CENTRAL- CONS EXTER'!$A$9:$F$246,5,FALSE)+VLOOKUP(A57,'H PEREYRA'!$A$9:$F$246,5,FALSE)+VLOOKUP(A57,'H SAPORITI'!$A$9:$F$246,5,FALSE)+VLOOKUP(A57,'HOSPITAL NOTTI'!$A$9:$F$246,5,FALSE)+VLOOKUP(A57,'H TAGARELLI'!$A$9:$F$246,5,FALSE)+VLOOKUP(A57,'ENF ARGENTINOS'!$A$9:$F$246,5,FALSE)+VLOOKUP(A57,'SERV PENITENCIARIO'!$A$9:$F$246,5,FALSE)+VLOOKUP(A57,'H EL SAUCE'!$A$9:$F$246,5,FALSE)+VLOOKUP(A57,'H PAROISSIEN'!$A$9:$F$246,5,FALSE)+VLOOKUP(A57,'H MALARGUE'!$A$9:$F$246,5,FALSE)+VLOOKUP(A57,'H CENTRAL INTERNADOS'!$A$9:$F$246,5,FALSE)+VLOOKUP(A57,'H LAGOMAGGIORE'!$A$8:$F$247,5,FALSE)+VLOOKUP(A57,'INCLUIR SALUD'!$A$9:$F$246,5,FALSE)+VLOOKUP(A57,'ADULTOS MAYORES'!$A$9:$F$246,5,FALSE)</f>
        <v>151</v>
      </c>
      <c r="F57" s="19">
        <f t="shared" si="0"/>
        <v>307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f>+VLOOKUP(A58,DGP!A49:F286,4,FALSE)+VLOOKUP(A58,DRPJ!A48:F286,4,FALSE)+VLOOKUP(A58,'H SCARAVELLI'!$A$3:$F$239,4,FALSE)+VLOOKUP(A58,'H LAS HERAS'!$A$8:$F$246,4,FALSE)+VLOOKUP(A58,'H PERRUPATO'!$A$9:$F$246,4,FALSE)+VLOOKUP(A58,'M SALUD'!$A$9:$F$246,4,FALSE)+VLOOKUP(A58,'H CENTRAL- CONS EXTER'!$A$9:$F$246,4,FALSE)+VLOOKUP(A58,'H PEREYRA'!$A$9:$F$246,4,FALSE)+VLOOKUP(A58,'H SAPORITI'!$A$9:$F$246,4,FALSE)+VLOOKUP(A58,'HOSPITAL NOTTI'!$A$9:$F$245,4,FALSE)+VLOOKUP(A58,'H TAGARELLI'!$A$9:$F$247,4,FALSE)+VLOOKUP(A58,'ENF ARGENTINOS'!$A$9:$F$246,4,FALSE)+VLOOKUP(A58,'SERV PENITENCIARIO'!$A$9:$F$246,4,FALSE)+VLOOKUP(A58,'H EL SAUCE'!$A$9:$F$246,4,FALSE)+VLOOKUP(A58,'H PAROISSIEN'!$A$9:$F$246,4,FALSE)+VLOOKUP(A58,'H MALARGUE'!$A$9:$F$246,4,FALSE)+VLOOKUP(A58,'H CENTRAL INTERNADOS'!$A$9:$F$246,4,FALSE)+VLOOKUP(A58,'INCLUIR SALUD'!$A$9:$F$246,4,FALSE)+VLOOKUP(A58,'ADULTOS MAYORES'!$A$9:$F$247,4,FALSE)</f>
        <v>530</v>
      </c>
      <c r="E58" s="18">
        <f>+VLOOKUP(A58,DGP!A48:F286,5,FALSE)+VLOOKUP(A58,DRPJ!A48:F286,5,FALSE)+VLOOKUP(A58,'H SCHESTAKOW'!$A$8:$F$246,5,FALSE)+VLOOKUP(A58,'H SCARAVELLI'!$A$3:$F$240,5,FALSE)+VLOOKUP(A58,'H LAS HERAS'!$A$8:$F$247,5,FALSE)+VLOOKUP(A58,'H PERRUPATO'!$A$9:$F$246,5,FALSE)+VLOOKUP(A58,'M SALUD'!$A$9:$F$246,5,FALSE)+VLOOKUP(A58,'H CENTRAL- CONS EXTER'!$A$9:$F$246,5,FALSE)+VLOOKUP(A58,'H PEREYRA'!$A$9:$F$246,5,FALSE)+VLOOKUP(A58,'H SAPORITI'!$A$9:$F$246,5,FALSE)+VLOOKUP(A58,'HOSPITAL NOTTI'!$A$9:$F$246,5,FALSE)+VLOOKUP(A58,'H TAGARELLI'!$A$9:$F$246,5,FALSE)+VLOOKUP(A58,'ENF ARGENTINOS'!$A$9:$F$246,5,FALSE)+VLOOKUP(A58,'SERV PENITENCIARIO'!$A$9:$F$246,5,FALSE)+VLOOKUP(A58,'H EL SAUCE'!$A$9:$F$246,5,FALSE)+VLOOKUP(A58,'H PAROISSIEN'!$A$9:$F$246,5,FALSE)+VLOOKUP(A58,'H MALARGUE'!$A$9:$F$246,5,FALSE)+VLOOKUP(A58,'H CENTRAL INTERNADOS'!$A$9:$F$246,5,FALSE)+VLOOKUP(A58,'H LAGOMAGGIORE'!$A$8:$F$247,5,FALSE)+VLOOKUP(A58,'INCLUIR SALUD'!$A$9:$F$246,5,FALSE)+VLOOKUP(A58,'ADULTOS MAYORES'!$A$9:$F$246,5,FALSE)</f>
        <v>545</v>
      </c>
      <c r="F58" s="21">
        <f t="shared" si="0"/>
        <v>1075</v>
      </c>
    </row>
    <row r="59" spans="1:6" ht="16.5" customHeight="1">
      <c r="A59" s="1">
        <v>43</v>
      </c>
      <c r="B59" s="2" t="s">
        <v>42</v>
      </c>
      <c r="C59" s="17" t="s">
        <v>279</v>
      </c>
      <c r="D59" s="18">
        <f>+VLOOKUP(A59,DGP!A50:F287,4,FALSE)+VLOOKUP(A59,DRPJ!A49:F287,4,FALSE)+VLOOKUP(A59,'H SCARAVELLI'!$A$3:$F$239,4,FALSE)+VLOOKUP(A59,'H LAS HERAS'!$A$8:$F$246,4,FALSE)+VLOOKUP(A59,'H PERRUPATO'!$A$9:$F$246,4,FALSE)+VLOOKUP(A59,'M SALUD'!$A$9:$F$246,4,FALSE)+VLOOKUP(A59,'H CENTRAL- CONS EXTER'!$A$9:$F$246,4,FALSE)+VLOOKUP(A59,'H PEREYRA'!$A$9:$F$246,4,FALSE)+VLOOKUP(A59,'H SAPORITI'!$A$9:$F$246,4,FALSE)+VLOOKUP(A59,'HOSPITAL NOTTI'!$A$9:$F$245,4,FALSE)+VLOOKUP(A59,'H TAGARELLI'!$A$9:$F$247,4,FALSE)+VLOOKUP(A59,'ENF ARGENTINOS'!$A$9:$F$246,4,FALSE)+VLOOKUP(A59,'SERV PENITENCIARIO'!$A$9:$F$246,4,FALSE)+VLOOKUP(A59,'H EL SAUCE'!$A$9:$F$246,4,FALSE)+VLOOKUP(A59,'H PAROISSIEN'!$A$9:$F$246,4,FALSE)+VLOOKUP(A59,'H MALARGUE'!$A$9:$F$246,4,FALSE)+VLOOKUP(A59,'H CENTRAL INTERNADOS'!$A$9:$F$246,4,FALSE)+VLOOKUP(A59,'INCLUIR SALUD'!$A$9:$F$246,4,FALSE)+VLOOKUP(A59,'ADULTOS MAYORES'!$A$9:$F$247,4,FALSE)</f>
        <v>3600</v>
      </c>
      <c r="E59" s="18">
        <f>+VLOOKUP(A59,DGP!A49:F287,5,FALSE)+VLOOKUP(A59,DRPJ!A49:F287,5,FALSE)+VLOOKUP(A59,'H SCHESTAKOW'!$A$8:$F$246,5,FALSE)+VLOOKUP(A59,'H SCARAVELLI'!$A$3:$F$240,5,FALSE)+VLOOKUP(A59,'H LAS HERAS'!$A$8:$F$247,5,FALSE)+VLOOKUP(A59,'H PERRUPATO'!$A$9:$F$246,5,FALSE)+VLOOKUP(A59,'M SALUD'!$A$9:$F$246,5,FALSE)+VLOOKUP(A59,'H CENTRAL- CONS EXTER'!$A$9:$F$246,5,FALSE)+VLOOKUP(A59,'H PEREYRA'!$A$9:$F$246,5,FALSE)+VLOOKUP(A59,'H SAPORITI'!$A$9:$F$246,5,FALSE)+VLOOKUP(A59,'HOSPITAL NOTTI'!$A$9:$F$246,5,FALSE)+VLOOKUP(A59,'H TAGARELLI'!$A$9:$F$246,5,FALSE)+VLOOKUP(A59,'ENF ARGENTINOS'!$A$9:$F$246,5,FALSE)+VLOOKUP(A59,'SERV PENITENCIARIO'!$A$9:$F$246,5,FALSE)+VLOOKUP(A59,'H EL SAUCE'!$A$9:$F$246,5,FALSE)+VLOOKUP(A59,'H PAROISSIEN'!$A$9:$F$246,5,FALSE)+VLOOKUP(A59,'H MALARGUE'!$A$9:$F$246,5,FALSE)+VLOOKUP(A59,'H CENTRAL INTERNADOS'!$A$9:$F$246,5,FALSE)+VLOOKUP(A59,'H LAGOMAGGIORE'!$A$8:$F$247,5,FALSE)+VLOOKUP(A59,'INCLUIR SALUD'!$A$9:$F$246,5,FALSE)+VLOOKUP(A59,'ADULTOS MAYORES'!$A$9:$F$246,5,FALSE)</f>
        <v>3600</v>
      </c>
      <c r="F59" s="19">
        <f t="shared" si="0"/>
        <v>7200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f>+VLOOKUP(A60,DGP!A51:F288,4,FALSE)+VLOOKUP(A60,DRPJ!A50:F288,4,FALSE)+VLOOKUP(A60,'H SCARAVELLI'!$A$3:$F$239,4,FALSE)+VLOOKUP(A60,'H LAS HERAS'!$A$8:$F$246,4,FALSE)+VLOOKUP(A60,'H PERRUPATO'!$A$9:$F$246,4,FALSE)+VLOOKUP(A60,'M SALUD'!$A$9:$F$246,4,FALSE)+VLOOKUP(A60,'H CENTRAL- CONS EXTER'!$A$9:$F$246,4,FALSE)+VLOOKUP(A60,'H PEREYRA'!$A$9:$F$246,4,FALSE)+VLOOKUP(A60,'H SAPORITI'!$A$9:$F$246,4,FALSE)+VLOOKUP(A60,'HOSPITAL NOTTI'!$A$9:$F$245,4,FALSE)+VLOOKUP(A60,'H TAGARELLI'!$A$9:$F$247,4,FALSE)+VLOOKUP(A60,'ENF ARGENTINOS'!$A$9:$F$246,4,FALSE)+VLOOKUP(A60,'SERV PENITENCIARIO'!$A$9:$F$246,4,FALSE)+VLOOKUP(A60,'H EL SAUCE'!$A$9:$F$246,4,FALSE)+VLOOKUP(A60,'H PAROISSIEN'!$A$9:$F$246,4,FALSE)+VLOOKUP(A60,'H MALARGUE'!$A$9:$F$246,4,FALSE)+VLOOKUP(A60,'H CENTRAL INTERNADOS'!$A$9:$F$246,4,FALSE)+VLOOKUP(A60,'INCLUIR SALUD'!$A$9:$F$246,4,FALSE)+VLOOKUP(A60,'ADULTOS MAYORES'!$A$9:$F$247,4,FALSE)</f>
        <v>560</v>
      </c>
      <c r="E60" s="18">
        <f>+VLOOKUP(A60,DGP!A50:F288,5,FALSE)+VLOOKUP(A60,DRPJ!A50:F288,5,FALSE)+VLOOKUP(A60,'H SCHESTAKOW'!$A$8:$F$246,5,FALSE)+VLOOKUP(A60,'H SCARAVELLI'!$A$3:$F$240,5,FALSE)+VLOOKUP(A60,'H LAS HERAS'!$A$8:$F$247,5,FALSE)+VLOOKUP(A60,'H PERRUPATO'!$A$9:$F$246,5,FALSE)+VLOOKUP(A60,'M SALUD'!$A$9:$F$246,5,FALSE)+VLOOKUP(A60,'H CENTRAL- CONS EXTER'!$A$9:$F$246,5,FALSE)+VLOOKUP(A60,'H PEREYRA'!$A$9:$F$246,5,FALSE)+VLOOKUP(A60,'H SAPORITI'!$A$9:$F$246,5,FALSE)+VLOOKUP(A60,'HOSPITAL NOTTI'!$A$9:$F$246,5,FALSE)+VLOOKUP(A60,'H TAGARELLI'!$A$9:$F$246,5,FALSE)+VLOOKUP(A60,'ENF ARGENTINOS'!$A$9:$F$246,5,FALSE)+VLOOKUP(A60,'SERV PENITENCIARIO'!$A$9:$F$246,5,FALSE)+VLOOKUP(A60,'H EL SAUCE'!$A$9:$F$246,5,FALSE)+VLOOKUP(A60,'H PAROISSIEN'!$A$9:$F$246,5,FALSE)+VLOOKUP(A60,'H MALARGUE'!$A$9:$F$246,5,FALSE)+VLOOKUP(A60,'H CENTRAL INTERNADOS'!$A$9:$F$246,5,FALSE)+VLOOKUP(A60,'H LAGOMAGGIORE'!$A$8:$F$247,5,FALSE)+VLOOKUP(A60,'INCLUIR SALUD'!$A$9:$F$246,5,FALSE)+VLOOKUP(A60,'ADULTOS MAYORES'!$A$9:$F$246,5,FALSE)</f>
        <v>620</v>
      </c>
      <c r="F60" s="21">
        <f t="shared" si="0"/>
        <v>1180</v>
      </c>
    </row>
    <row r="61" spans="1:6" ht="16.5" customHeight="1">
      <c r="A61" s="1">
        <v>45</v>
      </c>
      <c r="B61" s="2" t="s">
        <v>44</v>
      </c>
      <c r="C61" s="17" t="s">
        <v>281</v>
      </c>
      <c r="D61" s="18">
        <f>+VLOOKUP(A61,DGP!A52:F289,4,FALSE)+VLOOKUP(A61,DRPJ!A51:F289,4,FALSE)+VLOOKUP(A61,'H SCARAVELLI'!$A$3:$F$239,4,FALSE)+VLOOKUP(A61,'H LAS HERAS'!$A$8:$F$246,4,FALSE)+VLOOKUP(A61,'H PERRUPATO'!$A$9:$F$246,4,FALSE)+VLOOKUP(A61,'M SALUD'!$A$9:$F$246,4,FALSE)+VLOOKUP(A61,'H CENTRAL- CONS EXTER'!$A$9:$F$246,4,FALSE)+VLOOKUP(A61,'H PEREYRA'!$A$9:$F$246,4,FALSE)+VLOOKUP(A61,'H SAPORITI'!$A$9:$F$246,4,FALSE)+VLOOKUP(A61,'HOSPITAL NOTTI'!$A$9:$F$245,4,FALSE)+VLOOKUP(A61,'H TAGARELLI'!$A$9:$F$247,4,FALSE)+VLOOKUP(A61,'ENF ARGENTINOS'!$A$9:$F$246,4,FALSE)+VLOOKUP(A61,'SERV PENITENCIARIO'!$A$9:$F$246,4,FALSE)+VLOOKUP(A61,'H EL SAUCE'!$A$9:$F$246,4,FALSE)+VLOOKUP(A61,'H PAROISSIEN'!$A$9:$F$246,4,FALSE)+VLOOKUP(A61,'H MALARGUE'!$A$9:$F$246,4,FALSE)+VLOOKUP(A61,'H CENTRAL INTERNADOS'!$A$9:$F$246,4,FALSE)+VLOOKUP(A61,'INCLUIR SALUD'!$A$9:$F$246,4,FALSE)+VLOOKUP(A61,'ADULTOS MAYORES'!$A$9:$F$247,4,FALSE)</f>
        <v>85500</v>
      </c>
      <c r="E61" s="18">
        <f>+VLOOKUP(A61,DGP!A51:F289,5,FALSE)+VLOOKUP(A61,DRPJ!A51:F289,5,FALSE)+VLOOKUP(A61,'H SCHESTAKOW'!$A$8:$F$246,5,FALSE)+VLOOKUP(A61,'H SCARAVELLI'!$A$3:$F$240,5,FALSE)+VLOOKUP(A61,'H LAS HERAS'!$A$8:$F$247,5,FALSE)+VLOOKUP(A61,'H PERRUPATO'!$A$9:$F$246,5,FALSE)+VLOOKUP(A61,'M SALUD'!$A$9:$F$246,5,FALSE)+VLOOKUP(A61,'H CENTRAL- CONS EXTER'!$A$9:$F$246,5,FALSE)+VLOOKUP(A61,'H PEREYRA'!$A$9:$F$246,5,FALSE)+VLOOKUP(A61,'H SAPORITI'!$A$9:$F$246,5,FALSE)+VLOOKUP(A61,'HOSPITAL NOTTI'!$A$9:$F$246,5,FALSE)+VLOOKUP(A61,'H TAGARELLI'!$A$9:$F$246,5,FALSE)+VLOOKUP(A61,'ENF ARGENTINOS'!$A$9:$F$246,5,FALSE)+VLOOKUP(A61,'SERV PENITENCIARIO'!$A$9:$F$246,5,FALSE)+VLOOKUP(A61,'H EL SAUCE'!$A$9:$F$246,5,FALSE)+VLOOKUP(A61,'H PAROISSIEN'!$A$9:$F$246,5,FALSE)+VLOOKUP(A61,'H MALARGUE'!$A$9:$F$246,5,FALSE)+VLOOKUP(A61,'H CENTRAL INTERNADOS'!$A$9:$F$246,5,FALSE)+VLOOKUP(A61,'H LAGOMAGGIORE'!$A$8:$F$247,5,FALSE)+VLOOKUP(A61,'INCLUIR SALUD'!$A$9:$F$246,5,FALSE)+VLOOKUP(A61,'ADULTOS MAYORES'!$A$9:$F$246,5,FALSE)</f>
        <v>106000</v>
      </c>
      <c r="F61" s="19">
        <f t="shared" si="0"/>
        <v>191500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f>+VLOOKUP(A62,DGP!A53:F290,4,FALSE)+VLOOKUP(A62,DRPJ!A52:F290,4,FALSE)+VLOOKUP(A62,'H SCARAVELLI'!$A$3:$F$239,4,FALSE)+VLOOKUP(A62,'H LAS HERAS'!$A$8:$F$246,4,FALSE)+VLOOKUP(A62,'H PERRUPATO'!$A$9:$F$246,4,FALSE)+VLOOKUP(A62,'M SALUD'!$A$9:$F$246,4,FALSE)+VLOOKUP(A62,'H CENTRAL- CONS EXTER'!$A$9:$F$246,4,FALSE)+VLOOKUP(A62,'H PEREYRA'!$A$9:$F$246,4,FALSE)+VLOOKUP(A62,'H SAPORITI'!$A$9:$F$246,4,FALSE)+VLOOKUP(A62,'HOSPITAL NOTTI'!$A$9:$F$245,4,FALSE)+VLOOKUP(A62,'H TAGARELLI'!$A$9:$F$247,4,FALSE)+VLOOKUP(A62,'ENF ARGENTINOS'!$A$9:$F$246,4,FALSE)+VLOOKUP(A62,'SERV PENITENCIARIO'!$A$9:$F$246,4,FALSE)+VLOOKUP(A62,'H EL SAUCE'!$A$9:$F$246,4,FALSE)+VLOOKUP(A62,'H PAROISSIEN'!$A$9:$F$246,4,FALSE)+VLOOKUP(A62,'H MALARGUE'!$A$9:$F$246,4,FALSE)+VLOOKUP(A62,'H CENTRAL INTERNADOS'!$A$9:$F$246,4,FALSE)+VLOOKUP(A62,'INCLUIR SALUD'!$A$9:$F$246,4,FALSE)+VLOOKUP(A62,'ADULTOS MAYORES'!$A$9:$F$247,4,FALSE)</f>
        <v>6550</v>
      </c>
      <c r="E62" s="18">
        <f>+VLOOKUP(A62,DGP!A52:F290,5,FALSE)+VLOOKUP(A62,DRPJ!A52:F290,5,FALSE)+VLOOKUP(A62,'H SCHESTAKOW'!$A$8:$F$246,5,FALSE)+VLOOKUP(A62,'H SCARAVELLI'!$A$3:$F$240,5,FALSE)+VLOOKUP(A62,'H LAS HERAS'!$A$8:$F$247,5,FALSE)+VLOOKUP(A62,'H PERRUPATO'!$A$9:$F$246,5,FALSE)+VLOOKUP(A62,'M SALUD'!$A$9:$F$246,5,FALSE)+VLOOKUP(A62,'H CENTRAL- CONS EXTER'!$A$9:$F$246,5,FALSE)+VLOOKUP(A62,'H PEREYRA'!$A$9:$F$246,5,FALSE)+VLOOKUP(A62,'H SAPORITI'!$A$9:$F$246,5,FALSE)+VLOOKUP(A62,'HOSPITAL NOTTI'!$A$9:$F$246,5,FALSE)+VLOOKUP(A62,'H TAGARELLI'!$A$9:$F$246,5,FALSE)+VLOOKUP(A62,'ENF ARGENTINOS'!$A$9:$F$246,5,FALSE)+VLOOKUP(A62,'SERV PENITENCIARIO'!$A$9:$F$246,5,FALSE)+VLOOKUP(A62,'H EL SAUCE'!$A$9:$F$246,5,FALSE)+VLOOKUP(A62,'H PAROISSIEN'!$A$9:$F$246,5,FALSE)+VLOOKUP(A62,'H MALARGUE'!$A$9:$F$246,5,FALSE)+VLOOKUP(A62,'H CENTRAL INTERNADOS'!$A$9:$F$246,5,FALSE)+VLOOKUP(A62,'H LAGOMAGGIORE'!$A$8:$F$247,5,FALSE)+VLOOKUP(A62,'INCLUIR SALUD'!$A$9:$F$246,5,FALSE)+VLOOKUP(A62,'ADULTOS MAYORES'!$A$9:$F$246,5,FALSE)</f>
        <v>11550</v>
      </c>
      <c r="F62" s="21">
        <f t="shared" si="0"/>
        <v>18100</v>
      </c>
    </row>
    <row r="63" spans="1:6" ht="16.5" customHeight="1">
      <c r="A63" s="1">
        <v>47</v>
      </c>
      <c r="B63" s="2" t="s">
        <v>46</v>
      </c>
      <c r="C63" s="17" t="s">
        <v>283</v>
      </c>
      <c r="D63" s="18">
        <f>+VLOOKUP(A63,DGP!A54:F291,4,FALSE)+VLOOKUP(A63,DRPJ!A53:F291,4,FALSE)+VLOOKUP(A63,'H SCARAVELLI'!$A$3:$F$239,4,FALSE)+VLOOKUP(A63,'H LAS HERAS'!$A$8:$F$246,4,FALSE)+VLOOKUP(A63,'H PERRUPATO'!$A$9:$F$246,4,FALSE)+VLOOKUP(A63,'M SALUD'!$A$9:$F$246,4,FALSE)+VLOOKUP(A63,'H CENTRAL- CONS EXTER'!$A$9:$F$246,4,FALSE)+VLOOKUP(A63,'H PEREYRA'!$A$9:$F$246,4,FALSE)+VLOOKUP(A63,'H SAPORITI'!$A$9:$F$246,4,FALSE)+VLOOKUP(A63,'HOSPITAL NOTTI'!$A$9:$F$245,4,FALSE)+VLOOKUP(A63,'H TAGARELLI'!$A$9:$F$247,4,FALSE)+VLOOKUP(A63,'ENF ARGENTINOS'!$A$9:$F$246,4,FALSE)+VLOOKUP(A63,'SERV PENITENCIARIO'!$A$9:$F$246,4,FALSE)+VLOOKUP(A63,'H EL SAUCE'!$A$9:$F$246,4,FALSE)+VLOOKUP(A63,'H PAROISSIEN'!$A$9:$F$246,4,FALSE)+VLOOKUP(A63,'H MALARGUE'!$A$9:$F$246,4,FALSE)+VLOOKUP(A63,'H CENTRAL INTERNADOS'!$A$9:$F$246,4,FALSE)+VLOOKUP(A63,'INCLUIR SALUD'!$A$9:$F$246,4,FALSE)+VLOOKUP(A63,'ADULTOS MAYORES'!$A$9:$F$247,4,FALSE)</f>
        <v>69410</v>
      </c>
      <c r="E63" s="18">
        <f>+VLOOKUP(A63,DGP!A53:F291,5,FALSE)+VLOOKUP(A63,DRPJ!A53:F291,5,FALSE)+VLOOKUP(A63,'H SCHESTAKOW'!$A$8:$F$246,5,FALSE)+VLOOKUP(A63,'H SCARAVELLI'!$A$3:$F$240,5,FALSE)+VLOOKUP(A63,'H LAS HERAS'!$A$8:$F$247,5,FALSE)+VLOOKUP(A63,'H PERRUPATO'!$A$9:$F$246,5,FALSE)+VLOOKUP(A63,'M SALUD'!$A$9:$F$246,5,FALSE)+VLOOKUP(A63,'H CENTRAL- CONS EXTER'!$A$9:$F$246,5,FALSE)+VLOOKUP(A63,'H PEREYRA'!$A$9:$F$246,5,FALSE)+VLOOKUP(A63,'H SAPORITI'!$A$9:$F$246,5,FALSE)+VLOOKUP(A63,'HOSPITAL NOTTI'!$A$9:$F$246,5,FALSE)+VLOOKUP(A63,'H TAGARELLI'!$A$9:$F$246,5,FALSE)+VLOOKUP(A63,'ENF ARGENTINOS'!$A$9:$F$246,5,FALSE)+VLOOKUP(A63,'SERV PENITENCIARIO'!$A$9:$F$246,5,FALSE)+VLOOKUP(A63,'H EL SAUCE'!$A$9:$F$246,5,FALSE)+VLOOKUP(A63,'H PAROISSIEN'!$A$9:$F$246,5,FALSE)+VLOOKUP(A63,'H MALARGUE'!$A$9:$F$246,5,FALSE)+VLOOKUP(A63,'H CENTRAL INTERNADOS'!$A$9:$F$246,5,FALSE)+VLOOKUP(A63,'H LAGOMAGGIORE'!$A$8:$F$247,5,FALSE)+VLOOKUP(A63,'INCLUIR SALUD'!$A$9:$F$246,5,FALSE)+VLOOKUP(A63,'ADULTOS MAYORES'!$A$9:$F$246,5,FALSE)</f>
        <v>87410</v>
      </c>
      <c r="F63" s="19">
        <f t="shared" si="0"/>
        <v>156820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f>+VLOOKUP(A64,DGP!A55:F292,4,FALSE)+VLOOKUP(A64,DRPJ!A54:F292,4,FALSE)+VLOOKUP(A64,'H SCARAVELLI'!$A$3:$F$239,4,FALSE)+VLOOKUP(A64,'H LAS HERAS'!$A$8:$F$246,4,FALSE)+VLOOKUP(A64,'H PERRUPATO'!$A$9:$F$246,4,FALSE)+VLOOKUP(A64,'M SALUD'!$A$9:$F$246,4,FALSE)+VLOOKUP(A64,'H CENTRAL- CONS EXTER'!$A$9:$F$246,4,FALSE)+VLOOKUP(A64,'H PEREYRA'!$A$9:$F$246,4,FALSE)+VLOOKUP(A64,'H SAPORITI'!$A$9:$F$246,4,FALSE)+VLOOKUP(A64,'HOSPITAL NOTTI'!$A$9:$F$245,4,FALSE)+VLOOKUP(A64,'H TAGARELLI'!$A$9:$F$247,4,FALSE)+VLOOKUP(A64,'ENF ARGENTINOS'!$A$9:$F$246,4,FALSE)+VLOOKUP(A64,'SERV PENITENCIARIO'!$A$9:$F$246,4,FALSE)+VLOOKUP(A64,'H EL SAUCE'!$A$9:$F$246,4,FALSE)+VLOOKUP(A64,'H PAROISSIEN'!$A$9:$F$246,4,FALSE)+VLOOKUP(A64,'H MALARGUE'!$A$9:$F$246,4,FALSE)+VLOOKUP(A64,'H CENTRAL INTERNADOS'!$A$9:$F$246,4,FALSE)+VLOOKUP(A64,'INCLUIR SALUD'!$A$9:$F$246,4,FALSE)+VLOOKUP(A64,'ADULTOS MAYORES'!$A$9:$F$247,4,FALSE)</f>
        <v>13185</v>
      </c>
      <c r="E64" s="18">
        <f>+VLOOKUP(A64,DGP!A54:F292,5,FALSE)+VLOOKUP(A64,DRPJ!A54:F292,5,FALSE)+VLOOKUP(A64,'H SCHESTAKOW'!$A$8:$F$246,5,FALSE)+VLOOKUP(A64,'H SCARAVELLI'!$A$3:$F$240,5,FALSE)+VLOOKUP(A64,'H LAS HERAS'!$A$8:$F$247,5,FALSE)+VLOOKUP(A64,'H PERRUPATO'!$A$9:$F$246,5,FALSE)+VLOOKUP(A64,'M SALUD'!$A$9:$F$246,5,FALSE)+VLOOKUP(A64,'H CENTRAL- CONS EXTER'!$A$9:$F$246,5,FALSE)+VLOOKUP(A64,'H PEREYRA'!$A$9:$F$246,5,FALSE)+VLOOKUP(A64,'H SAPORITI'!$A$9:$F$246,5,FALSE)+VLOOKUP(A64,'HOSPITAL NOTTI'!$A$9:$F$246,5,FALSE)+VLOOKUP(A64,'H TAGARELLI'!$A$9:$F$246,5,FALSE)+VLOOKUP(A64,'ENF ARGENTINOS'!$A$9:$F$246,5,FALSE)+VLOOKUP(A64,'SERV PENITENCIARIO'!$A$9:$F$246,5,FALSE)+VLOOKUP(A64,'H EL SAUCE'!$A$9:$F$246,5,FALSE)+VLOOKUP(A64,'H PAROISSIEN'!$A$9:$F$246,5,FALSE)+VLOOKUP(A64,'H MALARGUE'!$A$9:$F$246,5,FALSE)+VLOOKUP(A64,'H CENTRAL INTERNADOS'!$A$9:$F$246,5,FALSE)+VLOOKUP(A64,'H LAGOMAGGIORE'!$A$8:$F$247,5,FALSE)+VLOOKUP(A64,'INCLUIR SALUD'!$A$9:$F$246,5,FALSE)+VLOOKUP(A64,'ADULTOS MAYORES'!$A$9:$F$246,5,FALSE)</f>
        <v>14185</v>
      </c>
      <c r="F64" s="21">
        <f t="shared" si="0"/>
        <v>27370</v>
      </c>
    </row>
    <row r="65" spans="1:6" ht="16.5" customHeight="1">
      <c r="A65" s="1">
        <v>49</v>
      </c>
      <c r="B65" s="2" t="s">
        <v>48</v>
      </c>
      <c r="C65" s="17" t="s">
        <v>285</v>
      </c>
      <c r="D65" s="18">
        <f>+VLOOKUP(A65,DGP!A56:F293,4,FALSE)+VLOOKUP(A65,DRPJ!A55:F293,4,FALSE)+VLOOKUP(A65,'H SCARAVELLI'!$A$3:$F$239,4,FALSE)+VLOOKUP(A65,'H LAS HERAS'!$A$8:$F$246,4,FALSE)+VLOOKUP(A65,'H PERRUPATO'!$A$9:$F$246,4,FALSE)+VLOOKUP(A65,'M SALUD'!$A$9:$F$246,4,FALSE)+VLOOKUP(A65,'H CENTRAL- CONS EXTER'!$A$9:$F$246,4,FALSE)+VLOOKUP(A65,'H PEREYRA'!$A$9:$F$246,4,FALSE)+VLOOKUP(A65,'H SAPORITI'!$A$9:$F$246,4,FALSE)+VLOOKUP(A65,'HOSPITAL NOTTI'!$A$9:$F$245,4,FALSE)+VLOOKUP(A65,'H TAGARELLI'!$A$9:$F$247,4,FALSE)+VLOOKUP(A65,'ENF ARGENTINOS'!$A$9:$F$246,4,FALSE)+VLOOKUP(A65,'SERV PENITENCIARIO'!$A$9:$F$246,4,FALSE)+VLOOKUP(A65,'H EL SAUCE'!$A$9:$F$246,4,FALSE)+VLOOKUP(A65,'H PAROISSIEN'!$A$9:$F$246,4,FALSE)+VLOOKUP(A65,'H MALARGUE'!$A$9:$F$246,4,FALSE)+VLOOKUP(A65,'H CENTRAL INTERNADOS'!$A$9:$F$246,4,FALSE)+VLOOKUP(A65,'INCLUIR SALUD'!$A$9:$F$246,4,FALSE)+VLOOKUP(A65,'ADULTOS MAYORES'!$A$9:$F$247,4,FALSE)</f>
        <v>7044</v>
      </c>
      <c r="E65" s="18">
        <f>+VLOOKUP(A65,DGP!A55:F293,5,FALSE)+VLOOKUP(A65,DRPJ!A55:F293,5,FALSE)+VLOOKUP(A65,'H SCHESTAKOW'!$A$8:$F$246,5,FALSE)+VLOOKUP(A65,'H SCARAVELLI'!$A$3:$F$240,5,FALSE)+VLOOKUP(A65,'H LAS HERAS'!$A$8:$F$247,5,FALSE)+VLOOKUP(A65,'H PERRUPATO'!$A$9:$F$246,5,FALSE)+VLOOKUP(A65,'M SALUD'!$A$9:$F$246,5,FALSE)+VLOOKUP(A65,'H CENTRAL- CONS EXTER'!$A$9:$F$246,5,FALSE)+VLOOKUP(A65,'H PEREYRA'!$A$9:$F$246,5,FALSE)+VLOOKUP(A65,'H SAPORITI'!$A$9:$F$246,5,FALSE)+VLOOKUP(A65,'HOSPITAL NOTTI'!$A$9:$F$246,5,FALSE)+VLOOKUP(A65,'H TAGARELLI'!$A$9:$F$246,5,FALSE)+VLOOKUP(A65,'ENF ARGENTINOS'!$A$9:$F$246,5,FALSE)+VLOOKUP(A65,'SERV PENITENCIARIO'!$A$9:$F$246,5,FALSE)+VLOOKUP(A65,'H EL SAUCE'!$A$9:$F$246,5,FALSE)+VLOOKUP(A65,'H PAROISSIEN'!$A$9:$F$246,5,FALSE)+VLOOKUP(A65,'H MALARGUE'!$A$9:$F$246,5,FALSE)+VLOOKUP(A65,'H CENTRAL INTERNADOS'!$A$9:$F$246,5,FALSE)+VLOOKUP(A65,'H LAGOMAGGIORE'!$A$8:$F$247,5,FALSE)+VLOOKUP(A65,'INCLUIR SALUD'!$A$9:$F$246,5,FALSE)+VLOOKUP(A65,'ADULTOS MAYORES'!$A$9:$F$246,5,FALSE)</f>
        <v>9144</v>
      </c>
      <c r="F65" s="19">
        <f t="shared" si="0"/>
        <v>16188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f>+VLOOKUP(A66,DGP!A57:F294,4,FALSE)+VLOOKUP(A66,DRPJ!A56:F294,4,FALSE)+VLOOKUP(A66,'H SCARAVELLI'!$A$3:$F$239,4,FALSE)+VLOOKUP(A66,'H LAS HERAS'!$A$8:$F$246,4,FALSE)+VLOOKUP(A66,'H PERRUPATO'!$A$9:$F$246,4,FALSE)+VLOOKUP(A66,'M SALUD'!$A$9:$F$246,4,FALSE)+VLOOKUP(A66,'H CENTRAL- CONS EXTER'!$A$9:$F$246,4,FALSE)+VLOOKUP(A66,'H PEREYRA'!$A$9:$F$246,4,FALSE)+VLOOKUP(A66,'H SAPORITI'!$A$9:$F$246,4,FALSE)+VLOOKUP(A66,'HOSPITAL NOTTI'!$A$9:$F$245,4,FALSE)+VLOOKUP(A66,'H TAGARELLI'!$A$9:$F$247,4,FALSE)+VLOOKUP(A66,'ENF ARGENTINOS'!$A$9:$F$246,4,FALSE)+VLOOKUP(A66,'SERV PENITENCIARIO'!$A$9:$F$246,4,FALSE)+VLOOKUP(A66,'H EL SAUCE'!$A$9:$F$246,4,FALSE)+VLOOKUP(A66,'H PAROISSIEN'!$A$9:$F$246,4,FALSE)+VLOOKUP(A66,'H MALARGUE'!$A$9:$F$246,4,FALSE)+VLOOKUP(A66,'H CENTRAL INTERNADOS'!$A$9:$F$246,4,FALSE)+VLOOKUP(A66,'INCLUIR SALUD'!$A$9:$F$246,4,FALSE)+VLOOKUP(A66,'ADULTOS MAYORES'!$A$9:$F$247,4,FALSE)</f>
        <v>10090</v>
      </c>
      <c r="E66" s="18">
        <f>+VLOOKUP(A66,DGP!A56:F294,5,FALSE)+VLOOKUP(A66,DRPJ!A56:F294,5,FALSE)+VLOOKUP(A66,'H SCHESTAKOW'!$A$8:$F$246,5,FALSE)+VLOOKUP(A66,'H SCARAVELLI'!$A$3:$F$240,5,FALSE)+VLOOKUP(A66,'H LAS HERAS'!$A$8:$F$247,5,FALSE)+VLOOKUP(A66,'H PERRUPATO'!$A$9:$F$246,5,FALSE)+VLOOKUP(A66,'M SALUD'!$A$9:$F$246,5,FALSE)+VLOOKUP(A66,'H CENTRAL- CONS EXTER'!$A$9:$F$246,5,FALSE)+VLOOKUP(A66,'H PEREYRA'!$A$9:$F$246,5,FALSE)+VLOOKUP(A66,'H SAPORITI'!$A$9:$F$246,5,FALSE)+VLOOKUP(A66,'HOSPITAL NOTTI'!$A$9:$F$246,5,FALSE)+VLOOKUP(A66,'H TAGARELLI'!$A$9:$F$246,5,FALSE)+VLOOKUP(A66,'ENF ARGENTINOS'!$A$9:$F$246,5,FALSE)+VLOOKUP(A66,'SERV PENITENCIARIO'!$A$9:$F$246,5,FALSE)+VLOOKUP(A66,'H EL SAUCE'!$A$9:$F$246,5,FALSE)+VLOOKUP(A66,'H PAROISSIEN'!$A$9:$F$246,5,FALSE)+VLOOKUP(A66,'H MALARGUE'!$A$9:$F$246,5,FALSE)+VLOOKUP(A66,'H CENTRAL INTERNADOS'!$A$9:$F$246,5,FALSE)+VLOOKUP(A66,'H LAGOMAGGIORE'!$A$8:$F$247,5,FALSE)+VLOOKUP(A66,'INCLUIR SALUD'!$A$9:$F$246,5,FALSE)+VLOOKUP(A66,'ADULTOS MAYORES'!$A$9:$F$246,5,FALSE)</f>
        <v>13026</v>
      </c>
      <c r="F66" s="21">
        <f t="shared" si="0"/>
        <v>23116</v>
      </c>
    </row>
    <row r="67" spans="1:6" ht="16.5" customHeight="1">
      <c r="A67" s="1">
        <v>51</v>
      </c>
      <c r="B67" s="2" t="s">
        <v>50</v>
      </c>
      <c r="C67" s="17" t="s">
        <v>287</v>
      </c>
      <c r="D67" s="18">
        <f>+VLOOKUP(A67,DGP!A58:F295,4,FALSE)+VLOOKUP(A67,DRPJ!A57:F295,4,FALSE)+VLOOKUP(A67,'H SCARAVELLI'!$A$3:$F$239,4,FALSE)+VLOOKUP(A67,'H LAS HERAS'!$A$8:$F$246,4,FALSE)+VLOOKUP(A67,'H PERRUPATO'!$A$9:$F$246,4,FALSE)+VLOOKUP(A67,'M SALUD'!$A$9:$F$246,4,FALSE)+VLOOKUP(A67,'H CENTRAL- CONS EXTER'!$A$9:$F$246,4,FALSE)+VLOOKUP(A67,'H PEREYRA'!$A$9:$F$246,4,FALSE)+VLOOKUP(A67,'H SAPORITI'!$A$9:$F$246,4,FALSE)+VLOOKUP(A67,'HOSPITAL NOTTI'!$A$9:$F$245,4,FALSE)+VLOOKUP(A67,'H TAGARELLI'!$A$9:$F$247,4,FALSE)+VLOOKUP(A67,'ENF ARGENTINOS'!$A$9:$F$246,4,FALSE)+VLOOKUP(A67,'SERV PENITENCIARIO'!$A$9:$F$246,4,FALSE)+VLOOKUP(A67,'H EL SAUCE'!$A$9:$F$246,4,FALSE)+VLOOKUP(A67,'H PAROISSIEN'!$A$9:$F$246,4,FALSE)+VLOOKUP(A67,'H MALARGUE'!$A$9:$F$246,4,FALSE)+VLOOKUP(A67,'H CENTRAL INTERNADOS'!$A$9:$F$246,4,FALSE)+VLOOKUP(A67,'INCLUIR SALUD'!$A$9:$F$246,4,FALSE)+VLOOKUP(A67,'ADULTOS MAYORES'!$A$9:$F$247,4,FALSE)</f>
        <v>13030</v>
      </c>
      <c r="E67" s="18">
        <f>+VLOOKUP(A67,DGP!A57:F295,5,FALSE)+VLOOKUP(A67,DRPJ!A57:F295,5,FALSE)+VLOOKUP(A67,'H SCHESTAKOW'!$A$8:$F$246,5,FALSE)+VLOOKUP(A67,'H SCARAVELLI'!$A$3:$F$240,5,FALSE)+VLOOKUP(A67,'H LAS HERAS'!$A$8:$F$247,5,FALSE)+VLOOKUP(A67,'H PERRUPATO'!$A$9:$F$246,5,FALSE)+VLOOKUP(A67,'M SALUD'!$A$9:$F$246,5,FALSE)+VLOOKUP(A67,'H CENTRAL- CONS EXTER'!$A$9:$F$246,5,FALSE)+VLOOKUP(A67,'H PEREYRA'!$A$9:$F$246,5,FALSE)+VLOOKUP(A67,'H SAPORITI'!$A$9:$F$246,5,FALSE)+VLOOKUP(A67,'HOSPITAL NOTTI'!$A$9:$F$246,5,FALSE)+VLOOKUP(A67,'H TAGARELLI'!$A$9:$F$246,5,FALSE)+VLOOKUP(A67,'ENF ARGENTINOS'!$A$9:$F$246,5,FALSE)+VLOOKUP(A67,'SERV PENITENCIARIO'!$A$9:$F$246,5,FALSE)+VLOOKUP(A67,'H EL SAUCE'!$A$9:$F$246,5,FALSE)+VLOOKUP(A67,'H PAROISSIEN'!$A$9:$F$246,5,FALSE)+VLOOKUP(A67,'H MALARGUE'!$A$9:$F$246,5,FALSE)+VLOOKUP(A67,'H CENTRAL INTERNADOS'!$A$9:$F$246,5,FALSE)+VLOOKUP(A67,'H LAGOMAGGIORE'!$A$8:$F$247,5,FALSE)+VLOOKUP(A67,'INCLUIR SALUD'!$A$9:$F$246,5,FALSE)+VLOOKUP(A67,'ADULTOS MAYORES'!$A$9:$F$246,5,FALSE)</f>
        <v>19570</v>
      </c>
      <c r="F67" s="19">
        <f t="shared" si="0"/>
        <v>32600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f>+VLOOKUP(A68,DGP!A59:F296,4,FALSE)+VLOOKUP(A68,DRPJ!A58:F296,4,FALSE)+VLOOKUP(A68,'H SCARAVELLI'!$A$3:$F$239,4,FALSE)+VLOOKUP(A68,'H LAS HERAS'!$A$8:$F$246,4,FALSE)+VLOOKUP(A68,'H PERRUPATO'!$A$9:$F$246,4,FALSE)+VLOOKUP(A68,'M SALUD'!$A$9:$F$246,4,FALSE)+VLOOKUP(A68,'H CENTRAL- CONS EXTER'!$A$9:$F$246,4,FALSE)+VLOOKUP(A68,'H PEREYRA'!$A$9:$F$246,4,FALSE)+VLOOKUP(A68,'H SAPORITI'!$A$9:$F$246,4,FALSE)+VLOOKUP(A68,'HOSPITAL NOTTI'!$A$9:$F$245,4,FALSE)+VLOOKUP(A68,'H TAGARELLI'!$A$9:$F$247,4,FALSE)+VLOOKUP(A68,'ENF ARGENTINOS'!$A$9:$F$246,4,FALSE)+VLOOKUP(A68,'SERV PENITENCIARIO'!$A$9:$F$246,4,FALSE)+VLOOKUP(A68,'H EL SAUCE'!$A$9:$F$246,4,FALSE)+VLOOKUP(A68,'H PAROISSIEN'!$A$9:$F$246,4,FALSE)+VLOOKUP(A68,'H MALARGUE'!$A$9:$F$246,4,FALSE)+VLOOKUP(A68,'H CENTRAL INTERNADOS'!$A$9:$F$246,4,FALSE)+VLOOKUP(A68,'INCLUIR SALUD'!$A$9:$F$246,4,FALSE)+VLOOKUP(A68,'ADULTOS MAYORES'!$A$9:$F$247,4,FALSE)</f>
        <v>47460</v>
      </c>
      <c r="E68" s="18">
        <f>+VLOOKUP(A68,DGP!A58:F296,5,FALSE)+VLOOKUP(A68,DRPJ!A58:F296,5,FALSE)+VLOOKUP(A68,'H SCHESTAKOW'!$A$8:$F$246,5,FALSE)+VLOOKUP(A68,'H SCARAVELLI'!$A$3:$F$240,5,FALSE)+VLOOKUP(A68,'H LAS HERAS'!$A$8:$F$247,5,FALSE)+VLOOKUP(A68,'H PERRUPATO'!$A$9:$F$246,5,FALSE)+VLOOKUP(A68,'M SALUD'!$A$9:$F$246,5,FALSE)+VLOOKUP(A68,'H CENTRAL- CONS EXTER'!$A$9:$F$246,5,FALSE)+VLOOKUP(A68,'H PEREYRA'!$A$9:$F$246,5,FALSE)+VLOOKUP(A68,'H SAPORITI'!$A$9:$F$246,5,FALSE)+VLOOKUP(A68,'HOSPITAL NOTTI'!$A$9:$F$246,5,FALSE)+VLOOKUP(A68,'H TAGARELLI'!$A$9:$F$246,5,FALSE)+VLOOKUP(A68,'ENF ARGENTINOS'!$A$9:$F$246,5,FALSE)+VLOOKUP(A68,'SERV PENITENCIARIO'!$A$9:$F$246,5,FALSE)+VLOOKUP(A68,'H EL SAUCE'!$A$9:$F$246,5,FALSE)+VLOOKUP(A68,'H PAROISSIEN'!$A$9:$F$246,5,FALSE)+VLOOKUP(A68,'H MALARGUE'!$A$9:$F$246,5,FALSE)+VLOOKUP(A68,'H CENTRAL INTERNADOS'!$A$9:$F$246,5,FALSE)+VLOOKUP(A68,'H LAGOMAGGIORE'!$A$8:$F$247,5,FALSE)+VLOOKUP(A68,'INCLUIR SALUD'!$A$9:$F$246,5,FALSE)+VLOOKUP(A68,'ADULTOS MAYORES'!$A$9:$F$246,5,FALSE)</f>
        <v>39500</v>
      </c>
      <c r="F68" s="21">
        <f t="shared" si="0"/>
        <v>86960</v>
      </c>
    </row>
    <row r="69" spans="1:6" ht="16.5" customHeight="1">
      <c r="A69" s="1">
        <v>53</v>
      </c>
      <c r="B69" s="2" t="s">
        <v>52</v>
      </c>
      <c r="C69" s="17" t="s">
        <v>289</v>
      </c>
      <c r="D69" s="18">
        <f>+VLOOKUP(A69,DGP!A60:F297,4,FALSE)+VLOOKUP(A69,DRPJ!A59:F297,4,FALSE)+VLOOKUP(A69,'H SCARAVELLI'!$A$3:$F$239,4,FALSE)+VLOOKUP(A69,'H LAS HERAS'!$A$8:$F$246,4,FALSE)+VLOOKUP(A69,'H PERRUPATO'!$A$9:$F$246,4,FALSE)+VLOOKUP(A69,'M SALUD'!$A$9:$F$246,4,FALSE)+VLOOKUP(A69,'H CENTRAL- CONS EXTER'!$A$9:$F$246,4,FALSE)+VLOOKUP(A69,'H PEREYRA'!$A$9:$F$246,4,FALSE)+VLOOKUP(A69,'H SAPORITI'!$A$9:$F$246,4,FALSE)+VLOOKUP(A69,'HOSPITAL NOTTI'!$A$9:$F$245,4,FALSE)+VLOOKUP(A69,'H TAGARELLI'!$A$9:$F$247,4,FALSE)+VLOOKUP(A69,'ENF ARGENTINOS'!$A$9:$F$246,4,FALSE)+VLOOKUP(A69,'SERV PENITENCIARIO'!$A$9:$F$246,4,FALSE)+VLOOKUP(A69,'H EL SAUCE'!$A$9:$F$246,4,FALSE)+VLOOKUP(A69,'H PAROISSIEN'!$A$9:$F$246,4,FALSE)+VLOOKUP(A69,'H MALARGUE'!$A$9:$F$246,4,FALSE)+VLOOKUP(A69,'H CENTRAL INTERNADOS'!$A$9:$F$246,4,FALSE)+VLOOKUP(A69,'INCLUIR SALUD'!$A$9:$F$246,4,FALSE)+VLOOKUP(A69,'ADULTOS MAYORES'!$A$9:$F$247,4,FALSE)</f>
        <v>34890</v>
      </c>
      <c r="E69" s="18">
        <f>+VLOOKUP(A69,DGP!A59:F297,5,FALSE)+VLOOKUP(A69,DRPJ!A59:F297,5,FALSE)+VLOOKUP(A69,'H SCHESTAKOW'!$A$8:$F$246,5,FALSE)+VLOOKUP(A69,'H SCARAVELLI'!$A$3:$F$240,5,FALSE)+VLOOKUP(A69,'H LAS HERAS'!$A$8:$F$247,5,FALSE)+VLOOKUP(A69,'H PERRUPATO'!$A$9:$F$246,5,FALSE)+VLOOKUP(A69,'M SALUD'!$A$9:$F$246,5,FALSE)+VLOOKUP(A69,'H CENTRAL- CONS EXTER'!$A$9:$F$246,5,FALSE)+VLOOKUP(A69,'H PEREYRA'!$A$9:$F$246,5,FALSE)+VLOOKUP(A69,'H SAPORITI'!$A$9:$F$246,5,FALSE)+VLOOKUP(A69,'HOSPITAL NOTTI'!$A$9:$F$246,5,FALSE)+VLOOKUP(A69,'H TAGARELLI'!$A$9:$F$246,5,FALSE)+VLOOKUP(A69,'ENF ARGENTINOS'!$A$9:$F$246,5,FALSE)+VLOOKUP(A69,'SERV PENITENCIARIO'!$A$9:$F$246,5,FALSE)+VLOOKUP(A69,'H EL SAUCE'!$A$9:$F$246,5,FALSE)+VLOOKUP(A69,'H PAROISSIEN'!$A$9:$F$246,5,FALSE)+VLOOKUP(A69,'H MALARGUE'!$A$9:$F$246,5,FALSE)+VLOOKUP(A69,'H CENTRAL INTERNADOS'!$A$9:$F$246,5,FALSE)+VLOOKUP(A69,'H LAGOMAGGIORE'!$A$8:$F$247,5,FALSE)+VLOOKUP(A69,'INCLUIR SALUD'!$A$9:$F$246,5,FALSE)+VLOOKUP(A69,'ADULTOS MAYORES'!$A$9:$F$246,5,FALSE)</f>
        <v>48660</v>
      </c>
      <c r="F69" s="19">
        <f t="shared" si="0"/>
        <v>83550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f>+VLOOKUP(A70,DGP!A61:F298,4,FALSE)+VLOOKUP(A70,DRPJ!A60:F298,4,FALSE)+VLOOKUP(A70,'H SCARAVELLI'!$A$3:$F$239,4,FALSE)+VLOOKUP(A70,'H LAS HERAS'!$A$8:$F$246,4,FALSE)+VLOOKUP(A70,'H PERRUPATO'!$A$9:$F$246,4,FALSE)+VLOOKUP(A70,'M SALUD'!$A$9:$F$246,4,FALSE)+VLOOKUP(A70,'H CENTRAL- CONS EXTER'!$A$9:$F$246,4,FALSE)+VLOOKUP(A70,'H PEREYRA'!$A$9:$F$246,4,FALSE)+VLOOKUP(A70,'H SAPORITI'!$A$9:$F$246,4,FALSE)+VLOOKUP(A70,'HOSPITAL NOTTI'!$A$9:$F$245,4,FALSE)+VLOOKUP(A70,'H TAGARELLI'!$A$9:$F$247,4,FALSE)+VLOOKUP(A70,'ENF ARGENTINOS'!$A$9:$F$246,4,FALSE)+VLOOKUP(A70,'SERV PENITENCIARIO'!$A$9:$F$246,4,FALSE)+VLOOKUP(A70,'H EL SAUCE'!$A$9:$F$246,4,FALSE)+VLOOKUP(A70,'H PAROISSIEN'!$A$9:$F$246,4,FALSE)+VLOOKUP(A70,'H MALARGUE'!$A$9:$F$246,4,FALSE)+VLOOKUP(A70,'H CENTRAL INTERNADOS'!$A$9:$F$246,4,FALSE)+VLOOKUP(A70,'INCLUIR SALUD'!$A$9:$F$246,4,FALSE)+VLOOKUP(A70,'ADULTOS MAYORES'!$A$9:$F$247,4,FALSE)</f>
        <v>89090</v>
      </c>
      <c r="E70" s="18">
        <f>+VLOOKUP(A70,DGP!A60:F298,5,FALSE)+VLOOKUP(A70,DRPJ!A60:F298,5,FALSE)+VLOOKUP(A70,'H SCHESTAKOW'!$A$8:$F$246,5,FALSE)+VLOOKUP(A70,'H SCARAVELLI'!$A$3:$F$240,5,FALSE)+VLOOKUP(A70,'H LAS HERAS'!$A$8:$F$247,5,FALSE)+VLOOKUP(A70,'H PERRUPATO'!$A$9:$F$246,5,FALSE)+VLOOKUP(A70,'M SALUD'!$A$9:$F$246,5,FALSE)+VLOOKUP(A70,'H CENTRAL- CONS EXTER'!$A$9:$F$246,5,FALSE)+VLOOKUP(A70,'H PEREYRA'!$A$9:$F$246,5,FALSE)+VLOOKUP(A70,'H SAPORITI'!$A$9:$F$246,5,FALSE)+VLOOKUP(A70,'HOSPITAL NOTTI'!$A$9:$F$246,5,FALSE)+VLOOKUP(A70,'H TAGARELLI'!$A$9:$F$246,5,FALSE)+VLOOKUP(A70,'ENF ARGENTINOS'!$A$9:$F$246,5,FALSE)+VLOOKUP(A70,'SERV PENITENCIARIO'!$A$9:$F$246,5,FALSE)+VLOOKUP(A70,'H EL SAUCE'!$A$9:$F$246,5,FALSE)+VLOOKUP(A70,'H PAROISSIEN'!$A$9:$F$246,5,FALSE)+VLOOKUP(A70,'H MALARGUE'!$A$9:$F$246,5,FALSE)+VLOOKUP(A70,'H CENTRAL INTERNADOS'!$A$9:$F$246,5,FALSE)+VLOOKUP(A70,'H LAGOMAGGIORE'!$A$8:$F$247,5,FALSE)+VLOOKUP(A70,'INCLUIR SALUD'!$A$9:$F$246,5,FALSE)+VLOOKUP(A70,'ADULTOS MAYORES'!$A$9:$F$246,5,FALSE)</f>
        <v>121590</v>
      </c>
      <c r="F70" s="21">
        <f t="shared" si="0"/>
        <v>210680</v>
      </c>
    </row>
    <row r="71" spans="1:6" ht="16.5" customHeight="1">
      <c r="A71" s="1">
        <v>55</v>
      </c>
      <c r="B71" s="2" t="s">
        <v>54</v>
      </c>
      <c r="C71" s="17" t="s">
        <v>291</v>
      </c>
      <c r="D71" s="18">
        <f>+VLOOKUP(A71,DGP!A62:F299,4,FALSE)+VLOOKUP(A71,DRPJ!A61:F299,4,FALSE)+VLOOKUP(A71,'H SCARAVELLI'!$A$3:$F$239,4,FALSE)+VLOOKUP(A71,'H LAS HERAS'!$A$8:$F$246,4,FALSE)+VLOOKUP(A71,'H PERRUPATO'!$A$9:$F$246,4,FALSE)+VLOOKUP(A71,'M SALUD'!$A$9:$F$246,4,FALSE)+VLOOKUP(A71,'H CENTRAL- CONS EXTER'!$A$9:$F$246,4,FALSE)+VLOOKUP(A71,'H PEREYRA'!$A$9:$F$246,4,FALSE)+VLOOKUP(A71,'H SAPORITI'!$A$9:$F$246,4,FALSE)+VLOOKUP(A71,'HOSPITAL NOTTI'!$A$9:$F$245,4,FALSE)+VLOOKUP(A71,'H TAGARELLI'!$A$9:$F$247,4,FALSE)+VLOOKUP(A71,'ENF ARGENTINOS'!$A$9:$F$246,4,FALSE)+VLOOKUP(A71,'SERV PENITENCIARIO'!$A$9:$F$246,4,FALSE)+VLOOKUP(A71,'H EL SAUCE'!$A$9:$F$246,4,FALSE)+VLOOKUP(A71,'H PAROISSIEN'!$A$9:$F$246,4,FALSE)+VLOOKUP(A71,'H MALARGUE'!$A$9:$F$246,4,FALSE)+VLOOKUP(A71,'H CENTRAL INTERNADOS'!$A$9:$F$246,4,FALSE)+VLOOKUP(A71,'INCLUIR SALUD'!$A$9:$F$246,4,FALSE)+VLOOKUP(A71,'ADULTOS MAYORES'!$A$9:$F$247,4,FALSE)</f>
        <v>5140</v>
      </c>
      <c r="E71" s="18">
        <f>+VLOOKUP(A71,DGP!A61:F299,5,FALSE)+VLOOKUP(A71,DRPJ!A61:F299,5,FALSE)+VLOOKUP(A71,'H SCHESTAKOW'!$A$8:$F$246,5,FALSE)+VLOOKUP(A71,'H SCARAVELLI'!$A$3:$F$240,5,FALSE)+VLOOKUP(A71,'H LAS HERAS'!$A$8:$F$247,5,FALSE)+VLOOKUP(A71,'H PERRUPATO'!$A$9:$F$246,5,FALSE)+VLOOKUP(A71,'M SALUD'!$A$9:$F$246,5,FALSE)+VLOOKUP(A71,'H CENTRAL- CONS EXTER'!$A$9:$F$246,5,FALSE)+VLOOKUP(A71,'H PEREYRA'!$A$9:$F$246,5,FALSE)+VLOOKUP(A71,'H SAPORITI'!$A$9:$F$246,5,FALSE)+VLOOKUP(A71,'HOSPITAL NOTTI'!$A$9:$F$246,5,FALSE)+VLOOKUP(A71,'H TAGARELLI'!$A$9:$F$246,5,FALSE)+VLOOKUP(A71,'ENF ARGENTINOS'!$A$9:$F$246,5,FALSE)+VLOOKUP(A71,'SERV PENITENCIARIO'!$A$9:$F$246,5,FALSE)+VLOOKUP(A71,'H EL SAUCE'!$A$9:$F$246,5,FALSE)+VLOOKUP(A71,'H PAROISSIEN'!$A$9:$F$246,5,FALSE)+VLOOKUP(A71,'H MALARGUE'!$A$9:$F$246,5,FALSE)+VLOOKUP(A71,'H CENTRAL INTERNADOS'!$A$9:$F$246,5,FALSE)+VLOOKUP(A71,'H LAGOMAGGIORE'!$A$8:$F$247,5,FALSE)+VLOOKUP(A71,'INCLUIR SALUD'!$A$9:$F$246,5,FALSE)+VLOOKUP(A71,'ADULTOS MAYORES'!$A$9:$F$246,5,FALSE)</f>
        <v>7300</v>
      </c>
      <c r="F71" s="19">
        <f t="shared" si="0"/>
        <v>12440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f>+VLOOKUP(A72,DGP!A63:F300,4,FALSE)+VLOOKUP(A72,DRPJ!A62:F300,4,FALSE)+VLOOKUP(A72,'H SCARAVELLI'!$A$3:$F$239,4,FALSE)+VLOOKUP(A72,'H LAS HERAS'!$A$8:$F$246,4,FALSE)+VLOOKUP(A72,'H PERRUPATO'!$A$9:$F$246,4,FALSE)+VLOOKUP(A72,'M SALUD'!$A$9:$F$246,4,FALSE)+VLOOKUP(A72,'H CENTRAL- CONS EXTER'!$A$9:$F$246,4,FALSE)+VLOOKUP(A72,'H PEREYRA'!$A$9:$F$246,4,FALSE)+VLOOKUP(A72,'H SAPORITI'!$A$9:$F$246,4,FALSE)+VLOOKUP(A72,'HOSPITAL NOTTI'!$A$9:$F$245,4,FALSE)+VLOOKUP(A72,'H TAGARELLI'!$A$9:$F$247,4,FALSE)+VLOOKUP(A72,'ENF ARGENTINOS'!$A$9:$F$246,4,FALSE)+VLOOKUP(A72,'SERV PENITENCIARIO'!$A$9:$F$246,4,FALSE)+VLOOKUP(A72,'H EL SAUCE'!$A$9:$F$246,4,FALSE)+VLOOKUP(A72,'H PAROISSIEN'!$A$9:$F$246,4,FALSE)+VLOOKUP(A72,'H MALARGUE'!$A$9:$F$246,4,FALSE)+VLOOKUP(A72,'H CENTRAL INTERNADOS'!$A$9:$F$246,4,FALSE)+VLOOKUP(A72,'INCLUIR SALUD'!$A$9:$F$246,4,FALSE)+VLOOKUP(A72,'ADULTOS MAYORES'!$A$9:$F$247,4,FALSE)</f>
        <v>1890</v>
      </c>
      <c r="E72" s="18">
        <f>+VLOOKUP(A72,DGP!A62:F300,5,FALSE)+VLOOKUP(A72,DRPJ!A62:F300,5,FALSE)+VLOOKUP(A72,'H SCHESTAKOW'!$A$8:$F$246,5,FALSE)+VLOOKUP(A72,'H SCARAVELLI'!$A$3:$F$240,5,FALSE)+VLOOKUP(A72,'H LAS HERAS'!$A$8:$F$247,5,FALSE)+VLOOKUP(A72,'H PERRUPATO'!$A$9:$F$246,5,FALSE)+VLOOKUP(A72,'M SALUD'!$A$9:$F$246,5,FALSE)+VLOOKUP(A72,'H CENTRAL- CONS EXTER'!$A$9:$F$246,5,FALSE)+VLOOKUP(A72,'H PEREYRA'!$A$9:$F$246,5,FALSE)+VLOOKUP(A72,'H SAPORITI'!$A$9:$F$246,5,FALSE)+VLOOKUP(A72,'HOSPITAL NOTTI'!$A$9:$F$246,5,FALSE)+VLOOKUP(A72,'H TAGARELLI'!$A$9:$F$246,5,FALSE)+VLOOKUP(A72,'ENF ARGENTINOS'!$A$9:$F$246,5,FALSE)+VLOOKUP(A72,'SERV PENITENCIARIO'!$A$9:$F$246,5,FALSE)+VLOOKUP(A72,'H EL SAUCE'!$A$9:$F$246,5,FALSE)+VLOOKUP(A72,'H PAROISSIEN'!$A$9:$F$246,5,FALSE)+VLOOKUP(A72,'H MALARGUE'!$A$9:$F$246,5,FALSE)+VLOOKUP(A72,'H CENTRAL INTERNADOS'!$A$9:$F$246,5,FALSE)+VLOOKUP(A72,'H LAGOMAGGIORE'!$A$8:$F$247,5,FALSE)+VLOOKUP(A72,'INCLUIR SALUD'!$A$9:$F$246,5,FALSE)+VLOOKUP(A72,'ADULTOS MAYORES'!$A$9:$F$246,5,FALSE)</f>
        <v>1850</v>
      </c>
      <c r="F72" s="21">
        <f t="shared" si="0"/>
        <v>3740</v>
      </c>
    </row>
    <row r="73" spans="1:6" ht="16.5" customHeight="1">
      <c r="A73" s="1">
        <v>58</v>
      </c>
      <c r="B73" s="2" t="s">
        <v>56</v>
      </c>
      <c r="C73" s="17" t="s">
        <v>293</v>
      </c>
      <c r="D73" s="18">
        <f>+VLOOKUP(A73,DGP!A64:F301,4,FALSE)+VLOOKUP(A73,DRPJ!A63:F301,4,FALSE)+VLOOKUP(A73,'H SCARAVELLI'!$A$3:$F$239,4,FALSE)+VLOOKUP(A73,'H LAS HERAS'!$A$8:$F$246,4,FALSE)+VLOOKUP(A73,'H PERRUPATO'!$A$9:$F$246,4,FALSE)+VLOOKUP(A73,'M SALUD'!$A$9:$F$246,4,FALSE)+VLOOKUP(A73,'H CENTRAL- CONS EXTER'!$A$9:$F$246,4,FALSE)+VLOOKUP(A73,'H PEREYRA'!$A$9:$F$246,4,FALSE)+VLOOKUP(A73,'H SAPORITI'!$A$9:$F$246,4,FALSE)+VLOOKUP(A73,'HOSPITAL NOTTI'!$A$9:$F$245,4,FALSE)+VLOOKUP(A73,'H TAGARELLI'!$A$9:$F$247,4,FALSE)+VLOOKUP(A73,'ENF ARGENTINOS'!$A$9:$F$246,4,FALSE)+VLOOKUP(A73,'SERV PENITENCIARIO'!$A$9:$F$246,4,FALSE)+VLOOKUP(A73,'H EL SAUCE'!$A$9:$F$246,4,FALSE)+VLOOKUP(A73,'H PAROISSIEN'!$A$9:$F$246,4,FALSE)+VLOOKUP(A73,'H MALARGUE'!$A$9:$F$246,4,FALSE)+VLOOKUP(A73,'H CENTRAL INTERNADOS'!$A$9:$F$246,4,FALSE)+VLOOKUP(A73,'INCLUIR SALUD'!$A$9:$F$246,4,FALSE)+VLOOKUP(A73,'ADULTOS MAYORES'!$A$9:$F$247,4,FALSE)</f>
        <v>176</v>
      </c>
      <c r="E73" s="18">
        <f>+VLOOKUP(A73,DGP!A63:F301,5,FALSE)+VLOOKUP(A73,DRPJ!A63:F301,5,FALSE)+VLOOKUP(A73,'H SCHESTAKOW'!$A$8:$F$246,5,FALSE)+VLOOKUP(A73,'H SCARAVELLI'!$A$3:$F$240,5,FALSE)+VLOOKUP(A73,'H LAS HERAS'!$A$8:$F$247,5,FALSE)+VLOOKUP(A73,'H PERRUPATO'!$A$9:$F$246,5,FALSE)+VLOOKUP(A73,'M SALUD'!$A$9:$F$246,5,FALSE)+VLOOKUP(A73,'H CENTRAL- CONS EXTER'!$A$9:$F$246,5,FALSE)+VLOOKUP(A73,'H PEREYRA'!$A$9:$F$246,5,FALSE)+VLOOKUP(A73,'H SAPORITI'!$A$9:$F$246,5,FALSE)+VLOOKUP(A73,'HOSPITAL NOTTI'!$A$9:$F$246,5,FALSE)+VLOOKUP(A73,'H TAGARELLI'!$A$9:$F$246,5,FALSE)+VLOOKUP(A73,'ENF ARGENTINOS'!$A$9:$F$246,5,FALSE)+VLOOKUP(A73,'SERV PENITENCIARIO'!$A$9:$F$246,5,FALSE)+VLOOKUP(A73,'H EL SAUCE'!$A$9:$F$246,5,FALSE)+VLOOKUP(A73,'H PAROISSIEN'!$A$9:$F$246,5,FALSE)+VLOOKUP(A73,'H MALARGUE'!$A$9:$F$246,5,FALSE)+VLOOKUP(A73,'H CENTRAL INTERNADOS'!$A$9:$F$246,5,FALSE)+VLOOKUP(A73,'H LAGOMAGGIORE'!$A$8:$F$247,5,FALSE)+VLOOKUP(A73,'INCLUIR SALUD'!$A$9:$F$246,5,FALSE)+VLOOKUP(A73,'ADULTOS MAYORES'!$A$9:$F$246,5,FALSE)</f>
        <v>176</v>
      </c>
      <c r="F73" s="19">
        <f t="shared" si="0"/>
        <v>352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f>+VLOOKUP(A74,DGP!A65:F302,4,FALSE)+VLOOKUP(A74,DRPJ!A64:F302,4,FALSE)+VLOOKUP(A74,'H SCARAVELLI'!$A$3:$F$239,4,FALSE)+VLOOKUP(A74,'H LAS HERAS'!$A$8:$F$246,4,FALSE)+VLOOKUP(A74,'H PERRUPATO'!$A$9:$F$246,4,FALSE)+VLOOKUP(A74,'M SALUD'!$A$9:$F$246,4,FALSE)+VLOOKUP(A74,'H CENTRAL- CONS EXTER'!$A$9:$F$246,4,FALSE)+VLOOKUP(A74,'H PEREYRA'!$A$9:$F$246,4,FALSE)+VLOOKUP(A74,'H SAPORITI'!$A$9:$F$246,4,FALSE)+VLOOKUP(A74,'HOSPITAL NOTTI'!$A$9:$F$245,4,FALSE)+VLOOKUP(A74,'H TAGARELLI'!$A$9:$F$247,4,FALSE)+VLOOKUP(A74,'ENF ARGENTINOS'!$A$9:$F$246,4,FALSE)+VLOOKUP(A74,'SERV PENITENCIARIO'!$A$9:$F$246,4,FALSE)+VLOOKUP(A74,'H EL SAUCE'!$A$9:$F$246,4,FALSE)+VLOOKUP(A74,'H PAROISSIEN'!$A$9:$F$246,4,FALSE)+VLOOKUP(A74,'H MALARGUE'!$A$9:$F$246,4,FALSE)+VLOOKUP(A74,'H CENTRAL INTERNADOS'!$A$9:$F$246,4,FALSE)+VLOOKUP(A74,'INCLUIR SALUD'!$A$9:$F$246,4,FALSE)+VLOOKUP(A74,'ADULTOS MAYORES'!$A$9:$F$247,4,FALSE)</f>
        <v>3010</v>
      </c>
      <c r="E74" s="18">
        <f>+VLOOKUP(A74,DGP!A64:F302,5,FALSE)+VLOOKUP(A74,DRPJ!A64:F302,5,FALSE)+VLOOKUP(A74,'H SCHESTAKOW'!$A$8:$F$246,5,FALSE)+VLOOKUP(A74,'H SCARAVELLI'!$A$3:$F$240,5,FALSE)+VLOOKUP(A74,'H LAS HERAS'!$A$8:$F$247,5,FALSE)+VLOOKUP(A74,'H PERRUPATO'!$A$9:$F$246,5,FALSE)+VLOOKUP(A74,'M SALUD'!$A$9:$F$246,5,FALSE)+VLOOKUP(A74,'H CENTRAL- CONS EXTER'!$A$9:$F$246,5,FALSE)+VLOOKUP(A74,'H PEREYRA'!$A$9:$F$246,5,FALSE)+VLOOKUP(A74,'H SAPORITI'!$A$9:$F$246,5,FALSE)+VLOOKUP(A74,'HOSPITAL NOTTI'!$A$9:$F$246,5,FALSE)+VLOOKUP(A74,'H TAGARELLI'!$A$9:$F$246,5,FALSE)+VLOOKUP(A74,'ENF ARGENTINOS'!$A$9:$F$246,5,FALSE)+VLOOKUP(A74,'SERV PENITENCIARIO'!$A$9:$F$246,5,FALSE)+VLOOKUP(A74,'H EL SAUCE'!$A$9:$F$246,5,FALSE)+VLOOKUP(A74,'H PAROISSIEN'!$A$9:$F$246,5,FALSE)+VLOOKUP(A74,'H MALARGUE'!$A$9:$F$246,5,FALSE)+VLOOKUP(A74,'H CENTRAL INTERNADOS'!$A$9:$F$246,5,FALSE)+VLOOKUP(A74,'H LAGOMAGGIORE'!$A$8:$F$247,5,FALSE)+VLOOKUP(A74,'INCLUIR SALUD'!$A$9:$F$246,5,FALSE)+VLOOKUP(A74,'ADULTOS MAYORES'!$A$9:$F$246,5,FALSE)</f>
        <v>4760</v>
      </c>
      <c r="F74" s="21">
        <f t="shared" si="0"/>
        <v>7770</v>
      </c>
    </row>
    <row r="75" spans="1:6" ht="16.5" customHeight="1">
      <c r="A75" s="1">
        <v>62</v>
      </c>
      <c r="B75" s="2" t="s">
        <v>58</v>
      </c>
      <c r="C75" s="17" t="s">
        <v>295</v>
      </c>
      <c r="D75" s="18">
        <f>+VLOOKUP(A75,DGP!A66:F303,4,FALSE)+VLOOKUP(A75,DRPJ!A65:F303,4,FALSE)+VLOOKUP(A75,'H SCARAVELLI'!$A$3:$F$239,4,FALSE)+VLOOKUP(A75,'H LAS HERAS'!$A$8:$F$246,4,FALSE)+VLOOKUP(A75,'H PERRUPATO'!$A$9:$F$246,4,FALSE)+VLOOKUP(A75,'M SALUD'!$A$9:$F$246,4,FALSE)+VLOOKUP(A75,'H CENTRAL- CONS EXTER'!$A$9:$F$246,4,FALSE)+VLOOKUP(A75,'H PEREYRA'!$A$9:$F$246,4,FALSE)+VLOOKUP(A75,'H SAPORITI'!$A$9:$F$246,4,FALSE)+VLOOKUP(A75,'HOSPITAL NOTTI'!$A$9:$F$245,4,FALSE)+VLOOKUP(A75,'H TAGARELLI'!$A$9:$F$247,4,FALSE)+VLOOKUP(A75,'ENF ARGENTINOS'!$A$9:$F$246,4,FALSE)+VLOOKUP(A75,'SERV PENITENCIARIO'!$A$9:$F$246,4,FALSE)+VLOOKUP(A75,'H EL SAUCE'!$A$9:$F$246,4,FALSE)+VLOOKUP(A75,'H PAROISSIEN'!$A$9:$F$246,4,FALSE)+VLOOKUP(A75,'H MALARGUE'!$A$9:$F$246,4,FALSE)+VLOOKUP(A75,'H CENTRAL INTERNADOS'!$A$9:$F$246,4,FALSE)+VLOOKUP(A75,'INCLUIR SALUD'!$A$9:$F$246,4,FALSE)+VLOOKUP(A75,'ADULTOS MAYORES'!$A$9:$F$247,4,FALSE)</f>
        <v>2468</v>
      </c>
      <c r="E75" s="18">
        <f>+VLOOKUP(A75,DGP!A65:F303,5,FALSE)+VLOOKUP(A75,DRPJ!A65:F303,5,FALSE)+VLOOKUP(A75,'H SCHESTAKOW'!$A$8:$F$246,5,FALSE)+VLOOKUP(A75,'H SCARAVELLI'!$A$3:$F$240,5,FALSE)+VLOOKUP(A75,'H LAS HERAS'!$A$8:$F$247,5,FALSE)+VLOOKUP(A75,'H PERRUPATO'!$A$9:$F$246,5,FALSE)+VLOOKUP(A75,'M SALUD'!$A$9:$F$246,5,FALSE)+VLOOKUP(A75,'H CENTRAL- CONS EXTER'!$A$9:$F$246,5,FALSE)+VLOOKUP(A75,'H PEREYRA'!$A$9:$F$246,5,FALSE)+VLOOKUP(A75,'H SAPORITI'!$A$9:$F$246,5,FALSE)+VLOOKUP(A75,'HOSPITAL NOTTI'!$A$9:$F$246,5,FALSE)+VLOOKUP(A75,'H TAGARELLI'!$A$9:$F$246,5,FALSE)+VLOOKUP(A75,'ENF ARGENTINOS'!$A$9:$F$246,5,FALSE)+VLOOKUP(A75,'SERV PENITENCIARIO'!$A$9:$F$246,5,FALSE)+VLOOKUP(A75,'H EL SAUCE'!$A$9:$F$246,5,FALSE)+VLOOKUP(A75,'H PAROISSIEN'!$A$9:$F$246,5,FALSE)+VLOOKUP(A75,'H MALARGUE'!$A$9:$F$246,5,FALSE)+VLOOKUP(A75,'H CENTRAL INTERNADOS'!$A$9:$F$246,5,FALSE)+VLOOKUP(A75,'H LAGOMAGGIORE'!$A$8:$F$247,5,FALSE)+VLOOKUP(A75,'INCLUIR SALUD'!$A$9:$F$246,5,FALSE)+VLOOKUP(A75,'ADULTOS MAYORES'!$A$9:$F$246,5,FALSE)</f>
        <v>2563</v>
      </c>
      <c r="F75" s="19">
        <f t="shared" si="0"/>
        <v>5031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f>+VLOOKUP(A76,DGP!A67:F304,4,FALSE)+VLOOKUP(A76,DRPJ!A66:F304,4,FALSE)+VLOOKUP(A76,'H SCARAVELLI'!$A$3:$F$239,4,FALSE)+VLOOKUP(A76,'H LAS HERAS'!$A$8:$F$246,4,FALSE)+VLOOKUP(A76,'H PERRUPATO'!$A$9:$F$246,4,FALSE)+VLOOKUP(A76,'M SALUD'!$A$9:$F$246,4,FALSE)+VLOOKUP(A76,'H CENTRAL- CONS EXTER'!$A$9:$F$246,4,FALSE)+VLOOKUP(A76,'H PEREYRA'!$A$9:$F$246,4,FALSE)+VLOOKUP(A76,'H SAPORITI'!$A$9:$F$246,4,FALSE)+VLOOKUP(A76,'HOSPITAL NOTTI'!$A$9:$F$245,4,FALSE)+VLOOKUP(A76,'H TAGARELLI'!$A$9:$F$247,4,FALSE)+VLOOKUP(A76,'ENF ARGENTINOS'!$A$9:$F$246,4,FALSE)+VLOOKUP(A76,'SERV PENITENCIARIO'!$A$9:$F$246,4,FALSE)+VLOOKUP(A76,'H EL SAUCE'!$A$9:$F$246,4,FALSE)+VLOOKUP(A76,'H PAROISSIEN'!$A$9:$F$246,4,FALSE)+VLOOKUP(A76,'H MALARGUE'!$A$9:$F$246,4,FALSE)+VLOOKUP(A76,'H CENTRAL INTERNADOS'!$A$9:$F$246,4,FALSE)+VLOOKUP(A76,'INCLUIR SALUD'!$A$9:$F$246,4,FALSE)+VLOOKUP(A76,'ADULTOS MAYORES'!$A$9:$F$247,4,FALSE)</f>
        <v>1357</v>
      </c>
      <c r="E76" s="18">
        <f>+VLOOKUP(A76,DGP!A66:F304,5,FALSE)+VLOOKUP(A76,DRPJ!A66:F304,5,FALSE)+VLOOKUP(A76,'H SCHESTAKOW'!$A$8:$F$246,5,FALSE)+VLOOKUP(A76,'H SCARAVELLI'!$A$3:$F$240,5,FALSE)+VLOOKUP(A76,'H LAS HERAS'!$A$8:$F$247,5,FALSE)+VLOOKUP(A76,'H PERRUPATO'!$A$9:$F$246,5,FALSE)+VLOOKUP(A76,'M SALUD'!$A$9:$F$246,5,FALSE)+VLOOKUP(A76,'H CENTRAL- CONS EXTER'!$A$9:$F$246,5,FALSE)+VLOOKUP(A76,'H PEREYRA'!$A$9:$F$246,5,FALSE)+VLOOKUP(A76,'H SAPORITI'!$A$9:$F$246,5,FALSE)+VLOOKUP(A76,'HOSPITAL NOTTI'!$A$9:$F$246,5,FALSE)+VLOOKUP(A76,'H TAGARELLI'!$A$9:$F$246,5,FALSE)+VLOOKUP(A76,'ENF ARGENTINOS'!$A$9:$F$246,5,FALSE)+VLOOKUP(A76,'SERV PENITENCIARIO'!$A$9:$F$246,5,FALSE)+VLOOKUP(A76,'H EL SAUCE'!$A$9:$F$246,5,FALSE)+VLOOKUP(A76,'H PAROISSIEN'!$A$9:$F$246,5,FALSE)+VLOOKUP(A76,'H MALARGUE'!$A$9:$F$246,5,FALSE)+VLOOKUP(A76,'H CENTRAL INTERNADOS'!$A$9:$F$246,5,FALSE)+VLOOKUP(A76,'H LAGOMAGGIORE'!$A$8:$F$247,5,FALSE)+VLOOKUP(A76,'INCLUIR SALUD'!$A$9:$F$246,5,FALSE)+VLOOKUP(A76,'ADULTOS MAYORES'!$A$9:$F$246,5,FALSE)</f>
        <v>1467</v>
      </c>
      <c r="F76" s="21">
        <f t="shared" si="0"/>
        <v>2824</v>
      </c>
    </row>
    <row r="77" spans="1:6" ht="16.5" customHeight="1">
      <c r="A77" s="1">
        <v>64</v>
      </c>
      <c r="B77" s="2" t="s">
        <v>60</v>
      </c>
      <c r="C77" s="17" t="s">
        <v>297</v>
      </c>
      <c r="D77" s="18">
        <f>+VLOOKUP(A77,DGP!A68:F305,4,FALSE)+VLOOKUP(A77,DRPJ!A67:F305,4,FALSE)+VLOOKUP(A77,'H SCARAVELLI'!$A$3:$F$239,4,FALSE)+VLOOKUP(A77,'H LAS HERAS'!$A$8:$F$246,4,FALSE)+VLOOKUP(A77,'H PERRUPATO'!$A$9:$F$246,4,FALSE)+VLOOKUP(A77,'M SALUD'!$A$9:$F$246,4,FALSE)+VLOOKUP(A77,'H CENTRAL- CONS EXTER'!$A$9:$F$246,4,FALSE)+VLOOKUP(A77,'H PEREYRA'!$A$9:$F$246,4,FALSE)+VLOOKUP(A77,'H SAPORITI'!$A$9:$F$246,4,FALSE)+VLOOKUP(A77,'HOSPITAL NOTTI'!$A$9:$F$245,4,FALSE)+VLOOKUP(A77,'H TAGARELLI'!$A$9:$F$247,4,FALSE)+VLOOKUP(A77,'ENF ARGENTINOS'!$A$9:$F$246,4,FALSE)+VLOOKUP(A77,'SERV PENITENCIARIO'!$A$9:$F$246,4,FALSE)+VLOOKUP(A77,'H EL SAUCE'!$A$9:$F$246,4,FALSE)+VLOOKUP(A77,'H PAROISSIEN'!$A$9:$F$246,4,FALSE)+VLOOKUP(A77,'H MALARGUE'!$A$9:$F$246,4,FALSE)+VLOOKUP(A77,'H CENTRAL INTERNADOS'!$A$9:$F$246,4,FALSE)+VLOOKUP(A77,'INCLUIR SALUD'!$A$9:$F$246,4,FALSE)+VLOOKUP(A77,'ADULTOS MAYORES'!$A$9:$F$247,4,FALSE)</f>
        <v>2350</v>
      </c>
      <c r="E77" s="18">
        <f>+VLOOKUP(A77,DGP!A67:F305,5,FALSE)+VLOOKUP(A77,DRPJ!A67:F305,5,FALSE)+VLOOKUP(A77,'H SCHESTAKOW'!$A$8:$F$246,5,FALSE)+VLOOKUP(A77,'H SCARAVELLI'!$A$3:$F$240,5,FALSE)+VLOOKUP(A77,'H LAS HERAS'!$A$8:$F$247,5,FALSE)+VLOOKUP(A77,'H PERRUPATO'!$A$9:$F$246,5,FALSE)+VLOOKUP(A77,'M SALUD'!$A$9:$F$246,5,FALSE)+VLOOKUP(A77,'H CENTRAL- CONS EXTER'!$A$9:$F$246,5,FALSE)+VLOOKUP(A77,'H PEREYRA'!$A$9:$F$246,5,FALSE)+VLOOKUP(A77,'H SAPORITI'!$A$9:$F$246,5,FALSE)+VLOOKUP(A77,'HOSPITAL NOTTI'!$A$9:$F$246,5,FALSE)+VLOOKUP(A77,'H TAGARELLI'!$A$9:$F$246,5,FALSE)+VLOOKUP(A77,'ENF ARGENTINOS'!$A$9:$F$246,5,FALSE)+VLOOKUP(A77,'SERV PENITENCIARIO'!$A$9:$F$246,5,FALSE)+VLOOKUP(A77,'H EL SAUCE'!$A$9:$F$246,5,FALSE)+VLOOKUP(A77,'H PAROISSIEN'!$A$9:$F$246,5,FALSE)+VLOOKUP(A77,'H MALARGUE'!$A$9:$F$246,5,FALSE)+VLOOKUP(A77,'H CENTRAL INTERNADOS'!$A$9:$F$246,5,FALSE)+VLOOKUP(A77,'H LAGOMAGGIORE'!$A$8:$F$247,5,FALSE)+VLOOKUP(A77,'INCLUIR SALUD'!$A$9:$F$246,5,FALSE)+VLOOKUP(A77,'ADULTOS MAYORES'!$A$9:$F$246,5,FALSE)</f>
        <v>2590</v>
      </c>
      <c r="F77" s="19">
        <f t="shared" si="0"/>
        <v>4940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f>+VLOOKUP(A78,DGP!A69:F306,4,FALSE)+VLOOKUP(A78,DRPJ!A68:F306,4,FALSE)+VLOOKUP(A78,'H SCARAVELLI'!$A$3:$F$239,4,FALSE)+VLOOKUP(A78,'H LAS HERAS'!$A$8:$F$246,4,FALSE)+VLOOKUP(A78,'H PERRUPATO'!$A$9:$F$246,4,FALSE)+VLOOKUP(A78,'M SALUD'!$A$9:$F$246,4,FALSE)+VLOOKUP(A78,'H CENTRAL- CONS EXTER'!$A$9:$F$246,4,FALSE)+VLOOKUP(A78,'H PEREYRA'!$A$9:$F$246,4,FALSE)+VLOOKUP(A78,'H SAPORITI'!$A$9:$F$246,4,FALSE)+VLOOKUP(A78,'HOSPITAL NOTTI'!$A$9:$F$245,4,FALSE)+VLOOKUP(A78,'H TAGARELLI'!$A$9:$F$247,4,FALSE)+VLOOKUP(A78,'ENF ARGENTINOS'!$A$9:$F$246,4,FALSE)+VLOOKUP(A78,'SERV PENITENCIARIO'!$A$9:$F$246,4,FALSE)+VLOOKUP(A78,'H EL SAUCE'!$A$9:$F$246,4,FALSE)+VLOOKUP(A78,'H PAROISSIEN'!$A$9:$F$246,4,FALSE)+VLOOKUP(A78,'H MALARGUE'!$A$9:$F$246,4,FALSE)+VLOOKUP(A78,'H CENTRAL INTERNADOS'!$A$9:$F$246,4,FALSE)+VLOOKUP(A78,'INCLUIR SALUD'!$A$9:$F$246,4,FALSE)+VLOOKUP(A78,'ADULTOS MAYORES'!$A$9:$F$247,4,FALSE)</f>
        <v>21300</v>
      </c>
      <c r="E78" s="18">
        <f>+VLOOKUP(A78,DGP!A68:F306,5,FALSE)+VLOOKUP(A78,DRPJ!A68:F306,5,FALSE)+VLOOKUP(A78,'H SCHESTAKOW'!$A$8:$F$246,5,FALSE)+VLOOKUP(A78,'H SCARAVELLI'!$A$3:$F$240,5,FALSE)+VLOOKUP(A78,'H LAS HERAS'!$A$8:$F$247,5,FALSE)+VLOOKUP(A78,'H PERRUPATO'!$A$9:$F$246,5,FALSE)+VLOOKUP(A78,'M SALUD'!$A$9:$F$246,5,FALSE)+VLOOKUP(A78,'H CENTRAL- CONS EXTER'!$A$9:$F$246,5,FALSE)+VLOOKUP(A78,'H PEREYRA'!$A$9:$F$246,5,FALSE)+VLOOKUP(A78,'H SAPORITI'!$A$9:$F$246,5,FALSE)+VLOOKUP(A78,'HOSPITAL NOTTI'!$A$9:$F$246,5,FALSE)+VLOOKUP(A78,'H TAGARELLI'!$A$9:$F$246,5,FALSE)+VLOOKUP(A78,'ENF ARGENTINOS'!$A$9:$F$246,5,FALSE)+VLOOKUP(A78,'SERV PENITENCIARIO'!$A$9:$F$246,5,FALSE)+VLOOKUP(A78,'H EL SAUCE'!$A$9:$F$246,5,FALSE)+VLOOKUP(A78,'H PAROISSIEN'!$A$9:$F$246,5,FALSE)+VLOOKUP(A78,'H MALARGUE'!$A$9:$F$246,5,FALSE)+VLOOKUP(A78,'H CENTRAL INTERNADOS'!$A$9:$F$246,5,FALSE)+VLOOKUP(A78,'H LAGOMAGGIORE'!$A$8:$F$247,5,FALSE)+VLOOKUP(A78,'INCLUIR SALUD'!$A$9:$F$246,5,FALSE)+VLOOKUP(A78,'ADULTOS MAYORES'!$A$9:$F$246,5,FALSE)</f>
        <v>23800</v>
      </c>
      <c r="F78" s="21">
        <f t="shared" si="0"/>
        <v>45100</v>
      </c>
    </row>
    <row r="79" spans="1:6" ht="16.5" customHeight="1">
      <c r="A79" s="1">
        <v>66</v>
      </c>
      <c r="B79" s="2" t="s">
        <v>62</v>
      </c>
      <c r="C79" s="17" t="s">
        <v>299</v>
      </c>
      <c r="D79" s="18">
        <f>+VLOOKUP(A79,DGP!A70:F307,4,FALSE)+VLOOKUP(A79,DRPJ!A69:F307,4,FALSE)+VLOOKUP(A79,'H SCARAVELLI'!$A$3:$F$239,4,FALSE)+VLOOKUP(A79,'H LAS HERAS'!$A$8:$F$246,4,FALSE)+VLOOKUP(A79,'H PERRUPATO'!$A$9:$F$246,4,FALSE)+VLOOKUP(A79,'M SALUD'!$A$9:$F$246,4,FALSE)+VLOOKUP(A79,'H CENTRAL- CONS EXTER'!$A$9:$F$246,4,FALSE)+VLOOKUP(A79,'H PEREYRA'!$A$9:$F$246,4,FALSE)+VLOOKUP(A79,'H SAPORITI'!$A$9:$F$246,4,FALSE)+VLOOKUP(A79,'HOSPITAL NOTTI'!$A$9:$F$245,4,FALSE)+VLOOKUP(A79,'H TAGARELLI'!$A$9:$F$247,4,FALSE)+VLOOKUP(A79,'ENF ARGENTINOS'!$A$9:$F$246,4,FALSE)+VLOOKUP(A79,'SERV PENITENCIARIO'!$A$9:$F$246,4,FALSE)+VLOOKUP(A79,'H EL SAUCE'!$A$9:$F$246,4,FALSE)+VLOOKUP(A79,'H PAROISSIEN'!$A$9:$F$246,4,FALSE)+VLOOKUP(A79,'H MALARGUE'!$A$9:$F$246,4,FALSE)+VLOOKUP(A79,'H CENTRAL INTERNADOS'!$A$9:$F$246,4,FALSE)+VLOOKUP(A79,'INCLUIR SALUD'!$A$9:$F$246,4,FALSE)+VLOOKUP(A79,'ADULTOS MAYORES'!$A$9:$F$247,4,FALSE)</f>
        <v>169600</v>
      </c>
      <c r="E79" s="18">
        <f>+VLOOKUP(A79,DGP!A69:F307,5,FALSE)+VLOOKUP(A79,DRPJ!A69:F307,5,FALSE)+VLOOKUP(A79,'H SCHESTAKOW'!$A$8:$F$246,5,FALSE)+VLOOKUP(A79,'H SCARAVELLI'!$A$3:$F$240,5,FALSE)+VLOOKUP(A79,'H LAS HERAS'!$A$8:$F$247,5,FALSE)+VLOOKUP(A79,'H PERRUPATO'!$A$9:$F$246,5,FALSE)+VLOOKUP(A79,'M SALUD'!$A$9:$F$246,5,FALSE)+VLOOKUP(A79,'H CENTRAL- CONS EXTER'!$A$9:$F$246,5,FALSE)+VLOOKUP(A79,'H PEREYRA'!$A$9:$F$246,5,FALSE)+VLOOKUP(A79,'H SAPORITI'!$A$9:$F$246,5,FALSE)+VLOOKUP(A79,'HOSPITAL NOTTI'!$A$9:$F$246,5,FALSE)+VLOOKUP(A79,'H TAGARELLI'!$A$9:$F$246,5,FALSE)+VLOOKUP(A79,'ENF ARGENTINOS'!$A$9:$F$246,5,FALSE)+VLOOKUP(A79,'SERV PENITENCIARIO'!$A$9:$F$246,5,FALSE)+VLOOKUP(A79,'H EL SAUCE'!$A$9:$F$246,5,FALSE)+VLOOKUP(A79,'H PAROISSIEN'!$A$9:$F$246,5,FALSE)+VLOOKUP(A79,'H MALARGUE'!$A$9:$F$246,5,FALSE)+VLOOKUP(A79,'H CENTRAL INTERNADOS'!$A$9:$F$246,5,FALSE)+VLOOKUP(A79,'H LAGOMAGGIORE'!$A$8:$F$247,5,FALSE)+VLOOKUP(A79,'INCLUIR SALUD'!$A$9:$F$246,5,FALSE)+VLOOKUP(A79,'ADULTOS MAYORES'!$A$9:$F$246,5,FALSE)</f>
        <v>192700</v>
      </c>
      <c r="F79" s="19">
        <f t="shared" si="0"/>
        <v>362300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f>+VLOOKUP(A80,DGP!A71:F308,4,FALSE)+VLOOKUP(A80,DRPJ!A70:F308,4,FALSE)+VLOOKUP(A80,'H SCARAVELLI'!$A$3:$F$239,4,FALSE)+VLOOKUP(A80,'H LAS HERAS'!$A$8:$F$246,4,FALSE)+VLOOKUP(A80,'H PERRUPATO'!$A$9:$F$246,4,FALSE)+VLOOKUP(A80,'M SALUD'!$A$9:$F$246,4,FALSE)+VLOOKUP(A80,'H CENTRAL- CONS EXTER'!$A$9:$F$246,4,FALSE)+VLOOKUP(A80,'H PEREYRA'!$A$9:$F$246,4,FALSE)+VLOOKUP(A80,'H SAPORITI'!$A$9:$F$246,4,FALSE)+VLOOKUP(A80,'HOSPITAL NOTTI'!$A$9:$F$245,4,FALSE)+VLOOKUP(A80,'H TAGARELLI'!$A$9:$F$247,4,FALSE)+VLOOKUP(A80,'ENF ARGENTINOS'!$A$9:$F$246,4,FALSE)+VLOOKUP(A80,'SERV PENITENCIARIO'!$A$9:$F$246,4,FALSE)+VLOOKUP(A80,'H EL SAUCE'!$A$9:$F$246,4,FALSE)+VLOOKUP(A80,'H PAROISSIEN'!$A$9:$F$246,4,FALSE)+VLOOKUP(A80,'H MALARGUE'!$A$9:$F$246,4,FALSE)+VLOOKUP(A80,'H CENTRAL INTERNADOS'!$A$9:$F$246,4,FALSE)+VLOOKUP(A80,'INCLUIR SALUD'!$A$9:$F$246,4,FALSE)+VLOOKUP(A80,'ADULTOS MAYORES'!$A$9:$F$247,4,FALSE)</f>
        <v>2460</v>
      </c>
      <c r="E80" s="18">
        <f>+VLOOKUP(A80,DGP!A70:F308,5,FALSE)+VLOOKUP(A80,DRPJ!A70:F308,5,FALSE)+VLOOKUP(A80,'H SCHESTAKOW'!$A$8:$F$246,5,FALSE)+VLOOKUP(A80,'H SCARAVELLI'!$A$3:$F$240,5,FALSE)+VLOOKUP(A80,'H LAS HERAS'!$A$8:$F$247,5,FALSE)+VLOOKUP(A80,'H PERRUPATO'!$A$9:$F$246,5,FALSE)+VLOOKUP(A80,'M SALUD'!$A$9:$F$246,5,FALSE)+VLOOKUP(A80,'H CENTRAL- CONS EXTER'!$A$9:$F$246,5,FALSE)+VLOOKUP(A80,'H PEREYRA'!$A$9:$F$246,5,FALSE)+VLOOKUP(A80,'H SAPORITI'!$A$9:$F$246,5,FALSE)+VLOOKUP(A80,'HOSPITAL NOTTI'!$A$9:$F$246,5,FALSE)+VLOOKUP(A80,'H TAGARELLI'!$A$9:$F$246,5,FALSE)+VLOOKUP(A80,'ENF ARGENTINOS'!$A$9:$F$246,5,FALSE)+VLOOKUP(A80,'SERV PENITENCIARIO'!$A$9:$F$246,5,FALSE)+VLOOKUP(A80,'H EL SAUCE'!$A$9:$F$246,5,FALSE)+VLOOKUP(A80,'H PAROISSIEN'!$A$9:$F$246,5,FALSE)+VLOOKUP(A80,'H MALARGUE'!$A$9:$F$246,5,FALSE)+VLOOKUP(A80,'H CENTRAL INTERNADOS'!$A$9:$F$246,5,FALSE)+VLOOKUP(A80,'H LAGOMAGGIORE'!$A$8:$F$247,5,FALSE)+VLOOKUP(A80,'INCLUIR SALUD'!$A$9:$F$246,5,FALSE)+VLOOKUP(A80,'ADULTOS MAYORES'!$A$9:$F$246,5,FALSE)</f>
        <v>2860</v>
      </c>
      <c r="F80" s="21">
        <f t="shared" si="0"/>
        <v>5320</v>
      </c>
    </row>
    <row r="81" spans="1:6" ht="16.5" customHeight="1">
      <c r="A81" s="1">
        <v>68</v>
      </c>
      <c r="B81" s="2" t="s">
        <v>64</v>
      </c>
      <c r="C81" s="17" t="s">
        <v>301</v>
      </c>
      <c r="D81" s="18">
        <f>+VLOOKUP(A81,DGP!A72:F309,4,FALSE)+VLOOKUP(A81,DRPJ!A71:F309,4,FALSE)+VLOOKUP(A81,'H SCARAVELLI'!$A$3:$F$239,4,FALSE)+VLOOKUP(A81,'H LAS HERAS'!$A$8:$F$246,4,FALSE)+VLOOKUP(A81,'H PERRUPATO'!$A$9:$F$246,4,FALSE)+VLOOKUP(A81,'M SALUD'!$A$9:$F$246,4,FALSE)+VLOOKUP(A81,'H CENTRAL- CONS EXTER'!$A$9:$F$246,4,FALSE)+VLOOKUP(A81,'H PEREYRA'!$A$9:$F$246,4,FALSE)+VLOOKUP(A81,'H SAPORITI'!$A$9:$F$246,4,FALSE)+VLOOKUP(A81,'HOSPITAL NOTTI'!$A$9:$F$245,4,FALSE)+VLOOKUP(A81,'H TAGARELLI'!$A$9:$F$247,4,FALSE)+VLOOKUP(A81,'ENF ARGENTINOS'!$A$9:$F$246,4,FALSE)+VLOOKUP(A81,'SERV PENITENCIARIO'!$A$9:$F$246,4,FALSE)+VLOOKUP(A81,'H EL SAUCE'!$A$9:$F$246,4,FALSE)+VLOOKUP(A81,'H PAROISSIEN'!$A$9:$F$246,4,FALSE)+VLOOKUP(A81,'H MALARGUE'!$A$9:$F$246,4,FALSE)+VLOOKUP(A81,'H CENTRAL INTERNADOS'!$A$9:$F$246,4,FALSE)+VLOOKUP(A81,'INCLUIR SALUD'!$A$9:$F$246,4,FALSE)+VLOOKUP(A81,'ADULTOS MAYORES'!$A$9:$F$247,4,FALSE)</f>
        <v>2230</v>
      </c>
      <c r="E81" s="18">
        <f>+VLOOKUP(A81,DGP!A71:F309,5,FALSE)+VLOOKUP(A81,DRPJ!A71:F309,5,FALSE)+VLOOKUP(A81,'H SCHESTAKOW'!$A$8:$F$246,5,FALSE)+VLOOKUP(A81,'H SCARAVELLI'!$A$3:$F$240,5,FALSE)+VLOOKUP(A81,'H LAS HERAS'!$A$8:$F$247,5,FALSE)+VLOOKUP(A81,'H PERRUPATO'!$A$9:$F$246,5,FALSE)+VLOOKUP(A81,'M SALUD'!$A$9:$F$246,5,FALSE)+VLOOKUP(A81,'H CENTRAL- CONS EXTER'!$A$9:$F$246,5,FALSE)+VLOOKUP(A81,'H PEREYRA'!$A$9:$F$246,5,FALSE)+VLOOKUP(A81,'H SAPORITI'!$A$9:$F$246,5,FALSE)+VLOOKUP(A81,'HOSPITAL NOTTI'!$A$9:$F$246,5,FALSE)+VLOOKUP(A81,'H TAGARELLI'!$A$9:$F$246,5,FALSE)+VLOOKUP(A81,'ENF ARGENTINOS'!$A$9:$F$246,5,FALSE)+VLOOKUP(A81,'SERV PENITENCIARIO'!$A$9:$F$246,5,FALSE)+VLOOKUP(A81,'H EL SAUCE'!$A$9:$F$246,5,FALSE)+VLOOKUP(A81,'H PAROISSIEN'!$A$9:$F$246,5,FALSE)+VLOOKUP(A81,'H MALARGUE'!$A$9:$F$246,5,FALSE)+VLOOKUP(A81,'H CENTRAL INTERNADOS'!$A$9:$F$246,5,FALSE)+VLOOKUP(A81,'H LAGOMAGGIORE'!$A$8:$F$247,5,FALSE)+VLOOKUP(A81,'INCLUIR SALUD'!$A$9:$F$246,5,FALSE)+VLOOKUP(A81,'ADULTOS MAYORES'!$A$9:$F$246,5,FALSE)</f>
        <v>3930</v>
      </c>
      <c r="F81" s="19">
        <f t="shared" si="0"/>
        <v>6160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f>+VLOOKUP(A82,DGP!A73:F310,4,FALSE)+VLOOKUP(A82,DRPJ!A72:F310,4,FALSE)+VLOOKUP(A82,'H SCARAVELLI'!$A$3:$F$239,4,FALSE)+VLOOKUP(A82,'H LAS HERAS'!$A$8:$F$246,4,FALSE)+VLOOKUP(A82,'H PERRUPATO'!$A$9:$F$246,4,FALSE)+VLOOKUP(A82,'M SALUD'!$A$9:$F$246,4,FALSE)+VLOOKUP(A82,'H CENTRAL- CONS EXTER'!$A$9:$F$246,4,FALSE)+VLOOKUP(A82,'H PEREYRA'!$A$9:$F$246,4,FALSE)+VLOOKUP(A82,'H SAPORITI'!$A$9:$F$246,4,FALSE)+VLOOKUP(A82,'HOSPITAL NOTTI'!$A$9:$F$245,4,FALSE)+VLOOKUP(A82,'H TAGARELLI'!$A$9:$F$247,4,FALSE)+VLOOKUP(A82,'ENF ARGENTINOS'!$A$9:$F$246,4,FALSE)+VLOOKUP(A82,'SERV PENITENCIARIO'!$A$9:$F$246,4,FALSE)+VLOOKUP(A82,'H EL SAUCE'!$A$9:$F$246,4,FALSE)+VLOOKUP(A82,'H PAROISSIEN'!$A$9:$F$246,4,FALSE)+VLOOKUP(A82,'H MALARGUE'!$A$9:$F$246,4,FALSE)+VLOOKUP(A82,'H CENTRAL INTERNADOS'!$A$9:$F$246,4,FALSE)+VLOOKUP(A82,'INCLUIR SALUD'!$A$9:$F$246,4,FALSE)+VLOOKUP(A82,'ADULTOS MAYORES'!$A$9:$F$247,4,FALSE)</f>
        <v>14850</v>
      </c>
      <c r="E82" s="18">
        <f>+VLOOKUP(A82,DGP!A72:F310,5,FALSE)+VLOOKUP(A82,DRPJ!A72:F310,5,FALSE)+VLOOKUP(A82,'H SCHESTAKOW'!$A$8:$F$246,5,FALSE)+VLOOKUP(A82,'H SCARAVELLI'!$A$3:$F$240,5,FALSE)+VLOOKUP(A82,'H LAS HERAS'!$A$8:$F$247,5,FALSE)+VLOOKUP(A82,'H PERRUPATO'!$A$9:$F$246,5,FALSE)+VLOOKUP(A82,'M SALUD'!$A$9:$F$246,5,FALSE)+VLOOKUP(A82,'H CENTRAL- CONS EXTER'!$A$9:$F$246,5,FALSE)+VLOOKUP(A82,'H PEREYRA'!$A$9:$F$246,5,FALSE)+VLOOKUP(A82,'H SAPORITI'!$A$9:$F$246,5,FALSE)+VLOOKUP(A82,'HOSPITAL NOTTI'!$A$9:$F$246,5,FALSE)+VLOOKUP(A82,'H TAGARELLI'!$A$9:$F$246,5,FALSE)+VLOOKUP(A82,'ENF ARGENTINOS'!$A$9:$F$246,5,FALSE)+VLOOKUP(A82,'SERV PENITENCIARIO'!$A$9:$F$246,5,FALSE)+VLOOKUP(A82,'H EL SAUCE'!$A$9:$F$246,5,FALSE)+VLOOKUP(A82,'H PAROISSIEN'!$A$9:$F$246,5,FALSE)+VLOOKUP(A82,'H MALARGUE'!$A$9:$F$246,5,FALSE)+VLOOKUP(A82,'H CENTRAL INTERNADOS'!$A$9:$F$246,5,FALSE)+VLOOKUP(A82,'H LAGOMAGGIORE'!$A$8:$F$247,5,FALSE)+VLOOKUP(A82,'INCLUIR SALUD'!$A$9:$F$246,5,FALSE)+VLOOKUP(A82,'ADULTOS MAYORES'!$A$9:$F$246,5,FALSE)</f>
        <v>24150</v>
      </c>
      <c r="F82" s="21">
        <f t="shared" si="0"/>
        <v>39000</v>
      </c>
    </row>
    <row r="83" spans="1:6" ht="16.5" customHeight="1">
      <c r="A83" s="1">
        <v>70</v>
      </c>
      <c r="B83" s="2" t="s">
        <v>66</v>
      </c>
      <c r="C83" s="17" t="s">
        <v>303</v>
      </c>
      <c r="D83" s="18">
        <f>+VLOOKUP(A83,DGP!A74:F311,4,FALSE)+VLOOKUP(A83,DRPJ!A73:F311,4,FALSE)+VLOOKUP(A83,'H SCARAVELLI'!$A$3:$F$239,4,FALSE)+VLOOKUP(A83,'H LAS HERAS'!$A$8:$F$246,4,FALSE)+VLOOKUP(A83,'H PERRUPATO'!$A$9:$F$246,4,FALSE)+VLOOKUP(A83,'M SALUD'!$A$9:$F$246,4,FALSE)+VLOOKUP(A83,'H CENTRAL- CONS EXTER'!$A$9:$F$246,4,FALSE)+VLOOKUP(A83,'H PEREYRA'!$A$9:$F$246,4,FALSE)+VLOOKUP(A83,'H SAPORITI'!$A$9:$F$246,4,FALSE)+VLOOKUP(A83,'HOSPITAL NOTTI'!$A$9:$F$245,4,FALSE)+VLOOKUP(A83,'H TAGARELLI'!$A$9:$F$247,4,FALSE)+VLOOKUP(A83,'ENF ARGENTINOS'!$A$9:$F$246,4,FALSE)+VLOOKUP(A83,'SERV PENITENCIARIO'!$A$9:$F$246,4,FALSE)+VLOOKUP(A83,'H EL SAUCE'!$A$9:$F$246,4,FALSE)+VLOOKUP(A83,'H PAROISSIEN'!$A$9:$F$246,4,FALSE)+VLOOKUP(A83,'H MALARGUE'!$A$9:$F$246,4,FALSE)+VLOOKUP(A83,'H CENTRAL INTERNADOS'!$A$9:$F$246,4,FALSE)+VLOOKUP(A83,'INCLUIR SALUD'!$A$9:$F$246,4,FALSE)+VLOOKUP(A83,'ADULTOS MAYORES'!$A$9:$F$247,4,FALSE)</f>
        <v>790</v>
      </c>
      <c r="E83" s="18">
        <f>+VLOOKUP(A83,DGP!A73:F311,5,FALSE)+VLOOKUP(A83,DRPJ!A73:F311,5,FALSE)+VLOOKUP(A83,'H SCHESTAKOW'!$A$8:$F$246,5,FALSE)+VLOOKUP(A83,'H SCARAVELLI'!$A$3:$F$240,5,FALSE)+VLOOKUP(A83,'H LAS HERAS'!$A$8:$F$247,5,FALSE)+VLOOKUP(A83,'H PERRUPATO'!$A$9:$F$246,5,FALSE)+VLOOKUP(A83,'M SALUD'!$A$9:$F$246,5,FALSE)+VLOOKUP(A83,'H CENTRAL- CONS EXTER'!$A$9:$F$246,5,FALSE)+VLOOKUP(A83,'H PEREYRA'!$A$9:$F$246,5,FALSE)+VLOOKUP(A83,'H SAPORITI'!$A$9:$F$246,5,FALSE)+VLOOKUP(A83,'HOSPITAL NOTTI'!$A$9:$F$246,5,FALSE)+VLOOKUP(A83,'H TAGARELLI'!$A$9:$F$246,5,FALSE)+VLOOKUP(A83,'ENF ARGENTINOS'!$A$9:$F$246,5,FALSE)+VLOOKUP(A83,'SERV PENITENCIARIO'!$A$9:$F$246,5,FALSE)+VLOOKUP(A83,'H EL SAUCE'!$A$9:$F$246,5,FALSE)+VLOOKUP(A83,'H PAROISSIEN'!$A$9:$F$246,5,FALSE)+VLOOKUP(A83,'H MALARGUE'!$A$9:$F$246,5,FALSE)+VLOOKUP(A83,'H CENTRAL INTERNADOS'!$A$9:$F$246,5,FALSE)+VLOOKUP(A83,'H LAGOMAGGIORE'!$A$8:$F$247,5,FALSE)+VLOOKUP(A83,'INCLUIR SALUD'!$A$9:$F$246,5,FALSE)+VLOOKUP(A83,'ADULTOS MAYORES'!$A$9:$F$246,5,FALSE)</f>
        <v>795</v>
      </c>
      <c r="F83" s="19">
        <f aca="true" t="shared" si="1" ref="F83:F146">+D83+E83</f>
        <v>1585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f>+VLOOKUP(A84,DGP!A75:F312,4,FALSE)+VLOOKUP(A84,DRPJ!A74:F312,4,FALSE)+VLOOKUP(A84,'H SCARAVELLI'!$A$3:$F$239,4,FALSE)+VLOOKUP(A84,'H LAS HERAS'!$A$8:$F$246,4,FALSE)+VLOOKUP(A84,'H PERRUPATO'!$A$9:$F$246,4,FALSE)+VLOOKUP(A84,'M SALUD'!$A$9:$F$246,4,FALSE)+VLOOKUP(A84,'H CENTRAL- CONS EXTER'!$A$9:$F$246,4,FALSE)+VLOOKUP(A84,'H PEREYRA'!$A$9:$F$246,4,FALSE)+VLOOKUP(A84,'H SAPORITI'!$A$9:$F$246,4,FALSE)+VLOOKUP(A84,'HOSPITAL NOTTI'!$A$9:$F$245,4,FALSE)+VLOOKUP(A84,'H TAGARELLI'!$A$9:$F$247,4,FALSE)+VLOOKUP(A84,'ENF ARGENTINOS'!$A$9:$F$246,4,FALSE)+VLOOKUP(A84,'SERV PENITENCIARIO'!$A$9:$F$246,4,FALSE)+VLOOKUP(A84,'H EL SAUCE'!$A$9:$F$246,4,FALSE)+VLOOKUP(A84,'H PAROISSIEN'!$A$9:$F$246,4,FALSE)+VLOOKUP(A84,'H MALARGUE'!$A$9:$F$246,4,FALSE)+VLOOKUP(A84,'H CENTRAL INTERNADOS'!$A$9:$F$246,4,FALSE)+VLOOKUP(A84,'INCLUIR SALUD'!$A$9:$F$246,4,FALSE)+VLOOKUP(A84,'ADULTOS MAYORES'!$A$9:$F$247,4,FALSE)</f>
        <v>31980</v>
      </c>
      <c r="E84" s="18">
        <f>+VLOOKUP(A84,DGP!A74:F312,5,FALSE)+VLOOKUP(A84,DRPJ!A74:F312,5,FALSE)+VLOOKUP(A84,'H SCHESTAKOW'!$A$8:$F$246,5,FALSE)+VLOOKUP(A84,'H SCARAVELLI'!$A$3:$F$240,5,FALSE)+VLOOKUP(A84,'H LAS HERAS'!$A$8:$F$247,5,FALSE)+VLOOKUP(A84,'H PERRUPATO'!$A$9:$F$246,5,FALSE)+VLOOKUP(A84,'M SALUD'!$A$9:$F$246,5,FALSE)+VLOOKUP(A84,'H CENTRAL- CONS EXTER'!$A$9:$F$246,5,FALSE)+VLOOKUP(A84,'H PEREYRA'!$A$9:$F$246,5,FALSE)+VLOOKUP(A84,'H SAPORITI'!$A$9:$F$246,5,FALSE)+VLOOKUP(A84,'HOSPITAL NOTTI'!$A$9:$F$246,5,FALSE)+VLOOKUP(A84,'H TAGARELLI'!$A$9:$F$246,5,FALSE)+VLOOKUP(A84,'ENF ARGENTINOS'!$A$9:$F$246,5,FALSE)+VLOOKUP(A84,'SERV PENITENCIARIO'!$A$9:$F$246,5,FALSE)+VLOOKUP(A84,'H EL SAUCE'!$A$9:$F$246,5,FALSE)+VLOOKUP(A84,'H PAROISSIEN'!$A$9:$F$246,5,FALSE)+VLOOKUP(A84,'H MALARGUE'!$A$9:$F$246,5,FALSE)+VLOOKUP(A84,'H CENTRAL INTERNADOS'!$A$9:$F$246,5,FALSE)+VLOOKUP(A84,'H LAGOMAGGIORE'!$A$8:$F$247,5,FALSE)+VLOOKUP(A84,'INCLUIR SALUD'!$A$9:$F$246,5,FALSE)+VLOOKUP(A84,'ADULTOS MAYORES'!$A$9:$F$246,5,FALSE)</f>
        <v>47180</v>
      </c>
      <c r="F84" s="21">
        <f t="shared" si="1"/>
        <v>79160</v>
      </c>
    </row>
    <row r="85" spans="1:6" ht="16.5" customHeight="1">
      <c r="A85" s="1">
        <v>72</v>
      </c>
      <c r="B85" s="2" t="s">
        <v>68</v>
      </c>
      <c r="C85" s="17" t="s">
        <v>305</v>
      </c>
      <c r="D85" s="18">
        <f>+VLOOKUP(A85,DGP!A76:F313,4,FALSE)+VLOOKUP(A85,DRPJ!A75:F313,4,FALSE)+VLOOKUP(A85,'H SCARAVELLI'!$A$3:$F$239,4,FALSE)+VLOOKUP(A85,'H LAS HERAS'!$A$8:$F$246,4,FALSE)+VLOOKUP(A85,'H PERRUPATO'!$A$9:$F$246,4,FALSE)+VLOOKUP(A85,'M SALUD'!$A$9:$F$246,4,FALSE)+VLOOKUP(A85,'H CENTRAL- CONS EXTER'!$A$9:$F$246,4,FALSE)+VLOOKUP(A85,'H PEREYRA'!$A$9:$F$246,4,FALSE)+VLOOKUP(A85,'H SAPORITI'!$A$9:$F$246,4,FALSE)+VLOOKUP(A85,'HOSPITAL NOTTI'!$A$9:$F$245,4,FALSE)+VLOOKUP(A85,'H TAGARELLI'!$A$9:$F$247,4,FALSE)+VLOOKUP(A85,'ENF ARGENTINOS'!$A$9:$F$246,4,FALSE)+VLOOKUP(A85,'SERV PENITENCIARIO'!$A$9:$F$246,4,FALSE)+VLOOKUP(A85,'H EL SAUCE'!$A$9:$F$246,4,FALSE)+VLOOKUP(A85,'H PAROISSIEN'!$A$9:$F$246,4,FALSE)+VLOOKUP(A85,'H MALARGUE'!$A$9:$F$246,4,FALSE)+VLOOKUP(A85,'H CENTRAL INTERNADOS'!$A$9:$F$246,4,FALSE)+VLOOKUP(A85,'INCLUIR SALUD'!$A$9:$F$246,4,FALSE)+VLOOKUP(A85,'ADULTOS MAYORES'!$A$9:$F$247,4,FALSE)</f>
        <v>900</v>
      </c>
      <c r="E85" s="18">
        <f>+VLOOKUP(A85,DGP!A75:F313,5,FALSE)+VLOOKUP(A85,DRPJ!A75:F313,5,FALSE)+VLOOKUP(A85,'H SCHESTAKOW'!$A$8:$F$246,5,FALSE)+VLOOKUP(A85,'H SCARAVELLI'!$A$3:$F$240,5,FALSE)+VLOOKUP(A85,'H LAS HERAS'!$A$8:$F$247,5,FALSE)+VLOOKUP(A85,'H PERRUPATO'!$A$9:$F$246,5,FALSE)+VLOOKUP(A85,'M SALUD'!$A$9:$F$246,5,FALSE)+VLOOKUP(A85,'H CENTRAL- CONS EXTER'!$A$9:$F$246,5,FALSE)+VLOOKUP(A85,'H PEREYRA'!$A$9:$F$246,5,FALSE)+VLOOKUP(A85,'H SAPORITI'!$A$9:$F$246,5,FALSE)+VLOOKUP(A85,'HOSPITAL NOTTI'!$A$9:$F$246,5,FALSE)+VLOOKUP(A85,'H TAGARELLI'!$A$9:$F$246,5,FALSE)+VLOOKUP(A85,'ENF ARGENTINOS'!$A$9:$F$246,5,FALSE)+VLOOKUP(A85,'SERV PENITENCIARIO'!$A$9:$F$246,5,FALSE)+VLOOKUP(A85,'H EL SAUCE'!$A$9:$F$246,5,FALSE)+VLOOKUP(A85,'H PAROISSIEN'!$A$9:$F$246,5,FALSE)+VLOOKUP(A85,'H MALARGUE'!$A$9:$F$246,5,FALSE)+VLOOKUP(A85,'H CENTRAL INTERNADOS'!$A$9:$F$246,5,FALSE)+VLOOKUP(A85,'H LAGOMAGGIORE'!$A$8:$F$247,5,FALSE)+VLOOKUP(A85,'INCLUIR SALUD'!$A$9:$F$246,5,FALSE)+VLOOKUP(A85,'ADULTOS MAYORES'!$A$9:$F$246,5,FALSE)</f>
        <v>7300</v>
      </c>
      <c r="F85" s="19">
        <f t="shared" si="1"/>
        <v>8200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f>+VLOOKUP(A86,DGP!A77:F314,4,FALSE)+VLOOKUP(A86,DRPJ!A76:F314,4,FALSE)+VLOOKUP(A86,'H SCARAVELLI'!$A$3:$F$239,4,FALSE)+VLOOKUP(A86,'H LAS HERAS'!$A$8:$F$246,4,FALSE)+VLOOKUP(A86,'H PERRUPATO'!$A$9:$F$246,4,FALSE)+VLOOKUP(A86,'M SALUD'!$A$9:$F$246,4,FALSE)+VLOOKUP(A86,'H CENTRAL- CONS EXTER'!$A$9:$F$246,4,FALSE)+VLOOKUP(A86,'H PEREYRA'!$A$9:$F$246,4,FALSE)+VLOOKUP(A86,'H SAPORITI'!$A$9:$F$246,4,FALSE)+VLOOKUP(A86,'HOSPITAL NOTTI'!$A$9:$F$245,4,FALSE)+VLOOKUP(A86,'H TAGARELLI'!$A$9:$F$247,4,FALSE)+VLOOKUP(A86,'ENF ARGENTINOS'!$A$9:$F$246,4,FALSE)+VLOOKUP(A86,'SERV PENITENCIARIO'!$A$9:$F$246,4,FALSE)+VLOOKUP(A86,'H EL SAUCE'!$A$9:$F$246,4,FALSE)+VLOOKUP(A86,'H PAROISSIEN'!$A$9:$F$246,4,FALSE)+VLOOKUP(A86,'H MALARGUE'!$A$9:$F$246,4,FALSE)+VLOOKUP(A86,'H CENTRAL INTERNADOS'!$A$9:$F$246,4,FALSE)+VLOOKUP(A86,'INCLUIR SALUD'!$A$9:$F$246,4,FALSE)+VLOOKUP(A86,'ADULTOS MAYORES'!$A$9:$F$247,4,FALSE)</f>
        <v>1300</v>
      </c>
      <c r="E86" s="18">
        <f>+VLOOKUP(A86,DGP!A76:F314,5,FALSE)+VLOOKUP(A86,DRPJ!A76:F314,5,FALSE)+VLOOKUP(A86,'H SCHESTAKOW'!$A$8:$F$246,5,FALSE)+VLOOKUP(A86,'H SCARAVELLI'!$A$3:$F$240,5,FALSE)+VLOOKUP(A86,'H LAS HERAS'!$A$8:$F$247,5,FALSE)+VLOOKUP(A86,'H PERRUPATO'!$A$9:$F$246,5,FALSE)+VLOOKUP(A86,'M SALUD'!$A$9:$F$246,5,FALSE)+VLOOKUP(A86,'H CENTRAL- CONS EXTER'!$A$9:$F$246,5,FALSE)+VLOOKUP(A86,'H PEREYRA'!$A$9:$F$246,5,FALSE)+VLOOKUP(A86,'H SAPORITI'!$A$9:$F$246,5,FALSE)+VLOOKUP(A86,'HOSPITAL NOTTI'!$A$9:$F$246,5,FALSE)+VLOOKUP(A86,'H TAGARELLI'!$A$9:$F$246,5,FALSE)+VLOOKUP(A86,'ENF ARGENTINOS'!$A$9:$F$246,5,FALSE)+VLOOKUP(A86,'SERV PENITENCIARIO'!$A$9:$F$246,5,FALSE)+VLOOKUP(A86,'H EL SAUCE'!$A$9:$F$246,5,FALSE)+VLOOKUP(A86,'H PAROISSIEN'!$A$9:$F$246,5,FALSE)+VLOOKUP(A86,'H MALARGUE'!$A$9:$F$246,5,FALSE)+VLOOKUP(A86,'H CENTRAL INTERNADOS'!$A$9:$F$246,5,FALSE)+VLOOKUP(A86,'H LAGOMAGGIORE'!$A$8:$F$247,5,FALSE)+VLOOKUP(A86,'INCLUIR SALUD'!$A$9:$F$246,5,FALSE)+VLOOKUP(A86,'ADULTOS MAYORES'!$A$9:$F$246,5,FALSE)</f>
        <v>2550</v>
      </c>
      <c r="F86" s="21">
        <f t="shared" si="1"/>
        <v>3850</v>
      </c>
    </row>
    <row r="87" spans="1:6" ht="16.5" customHeight="1">
      <c r="A87" s="1">
        <v>74</v>
      </c>
      <c r="B87" s="2" t="s">
        <v>70</v>
      </c>
      <c r="C87" s="17" t="s">
        <v>307</v>
      </c>
      <c r="D87" s="18">
        <f>+VLOOKUP(A87,DGP!A78:F315,4,FALSE)+VLOOKUP(A87,DRPJ!A77:F315,4,FALSE)+VLOOKUP(A87,'H SCARAVELLI'!$A$3:$F$239,4,FALSE)+VLOOKUP(A87,'H LAS HERAS'!$A$8:$F$246,4,FALSE)+VLOOKUP(A87,'H PERRUPATO'!$A$9:$F$246,4,FALSE)+VLOOKUP(A87,'M SALUD'!$A$9:$F$246,4,FALSE)+VLOOKUP(A87,'H CENTRAL- CONS EXTER'!$A$9:$F$246,4,FALSE)+VLOOKUP(A87,'H PEREYRA'!$A$9:$F$246,4,FALSE)+VLOOKUP(A87,'H SAPORITI'!$A$9:$F$246,4,FALSE)+VLOOKUP(A87,'HOSPITAL NOTTI'!$A$9:$F$245,4,FALSE)+VLOOKUP(A87,'H TAGARELLI'!$A$9:$F$247,4,FALSE)+VLOOKUP(A87,'ENF ARGENTINOS'!$A$9:$F$246,4,FALSE)+VLOOKUP(A87,'SERV PENITENCIARIO'!$A$9:$F$246,4,FALSE)+VLOOKUP(A87,'H EL SAUCE'!$A$9:$F$246,4,FALSE)+VLOOKUP(A87,'H PAROISSIEN'!$A$9:$F$246,4,FALSE)+VLOOKUP(A87,'H MALARGUE'!$A$9:$F$246,4,FALSE)+VLOOKUP(A87,'H CENTRAL INTERNADOS'!$A$9:$F$246,4,FALSE)+VLOOKUP(A87,'INCLUIR SALUD'!$A$9:$F$246,4,FALSE)+VLOOKUP(A87,'ADULTOS MAYORES'!$A$9:$F$247,4,FALSE)</f>
        <v>1590</v>
      </c>
      <c r="E87" s="18">
        <f>+VLOOKUP(A87,DGP!A77:F315,5,FALSE)+VLOOKUP(A87,DRPJ!A77:F315,5,FALSE)+VLOOKUP(A87,'H SCHESTAKOW'!$A$8:$F$246,5,FALSE)+VLOOKUP(A87,'H SCARAVELLI'!$A$3:$F$240,5,FALSE)+VLOOKUP(A87,'H LAS HERAS'!$A$8:$F$247,5,FALSE)+VLOOKUP(A87,'H PERRUPATO'!$A$9:$F$246,5,FALSE)+VLOOKUP(A87,'M SALUD'!$A$9:$F$246,5,FALSE)+VLOOKUP(A87,'H CENTRAL- CONS EXTER'!$A$9:$F$246,5,FALSE)+VLOOKUP(A87,'H PEREYRA'!$A$9:$F$246,5,FALSE)+VLOOKUP(A87,'H SAPORITI'!$A$9:$F$246,5,FALSE)+VLOOKUP(A87,'HOSPITAL NOTTI'!$A$9:$F$246,5,FALSE)+VLOOKUP(A87,'H TAGARELLI'!$A$9:$F$246,5,FALSE)+VLOOKUP(A87,'ENF ARGENTINOS'!$A$9:$F$246,5,FALSE)+VLOOKUP(A87,'SERV PENITENCIARIO'!$A$9:$F$246,5,FALSE)+VLOOKUP(A87,'H EL SAUCE'!$A$9:$F$246,5,FALSE)+VLOOKUP(A87,'H PAROISSIEN'!$A$9:$F$246,5,FALSE)+VLOOKUP(A87,'H MALARGUE'!$A$9:$F$246,5,FALSE)+VLOOKUP(A87,'H CENTRAL INTERNADOS'!$A$9:$F$246,5,FALSE)+VLOOKUP(A87,'H LAGOMAGGIORE'!$A$8:$F$247,5,FALSE)+VLOOKUP(A87,'INCLUIR SALUD'!$A$9:$F$246,5,FALSE)+VLOOKUP(A87,'ADULTOS MAYORES'!$A$9:$F$246,5,FALSE)</f>
        <v>2090</v>
      </c>
      <c r="F87" s="19">
        <f t="shared" si="1"/>
        <v>3680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f>+VLOOKUP(A88,DGP!A79:F316,4,FALSE)+VLOOKUP(A88,DRPJ!A78:F316,4,FALSE)+VLOOKUP(A88,'H SCARAVELLI'!$A$3:$F$239,4,FALSE)+VLOOKUP(A88,'H LAS HERAS'!$A$8:$F$246,4,FALSE)+VLOOKUP(A88,'H PERRUPATO'!$A$9:$F$246,4,FALSE)+VLOOKUP(A88,'M SALUD'!$A$9:$F$246,4,FALSE)+VLOOKUP(A88,'H CENTRAL- CONS EXTER'!$A$9:$F$246,4,FALSE)+VLOOKUP(A88,'H PEREYRA'!$A$9:$F$246,4,FALSE)+VLOOKUP(A88,'H SAPORITI'!$A$9:$F$246,4,FALSE)+VLOOKUP(A88,'HOSPITAL NOTTI'!$A$9:$F$245,4,FALSE)+VLOOKUP(A88,'H TAGARELLI'!$A$9:$F$247,4,FALSE)+VLOOKUP(A88,'ENF ARGENTINOS'!$A$9:$F$246,4,FALSE)+VLOOKUP(A88,'SERV PENITENCIARIO'!$A$9:$F$246,4,FALSE)+VLOOKUP(A88,'H EL SAUCE'!$A$9:$F$246,4,FALSE)+VLOOKUP(A88,'H PAROISSIEN'!$A$9:$F$246,4,FALSE)+VLOOKUP(A88,'H MALARGUE'!$A$9:$F$246,4,FALSE)+VLOOKUP(A88,'H CENTRAL INTERNADOS'!$A$9:$F$246,4,FALSE)+VLOOKUP(A88,'INCLUIR SALUD'!$A$9:$F$246,4,FALSE)+VLOOKUP(A88,'ADULTOS MAYORES'!$A$9:$F$247,4,FALSE)</f>
        <v>2230</v>
      </c>
      <c r="E88" s="18">
        <f>+VLOOKUP(A88,DGP!A78:F316,5,FALSE)+VLOOKUP(A88,DRPJ!A78:F316,5,FALSE)+VLOOKUP(A88,'H SCHESTAKOW'!$A$8:$F$246,5,FALSE)+VLOOKUP(A88,'H SCARAVELLI'!$A$3:$F$240,5,FALSE)+VLOOKUP(A88,'H LAS HERAS'!$A$8:$F$247,5,FALSE)+VLOOKUP(A88,'H PERRUPATO'!$A$9:$F$246,5,FALSE)+VLOOKUP(A88,'M SALUD'!$A$9:$F$246,5,FALSE)+VLOOKUP(A88,'H CENTRAL- CONS EXTER'!$A$9:$F$246,5,FALSE)+VLOOKUP(A88,'H PEREYRA'!$A$9:$F$246,5,FALSE)+VLOOKUP(A88,'H SAPORITI'!$A$9:$F$246,5,FALSE)+VLOOKUP(A88,'HOSPITAL NOTTI'!$A$9:$F$246,5,FALSE)+VLOOKUP(A88,'H TAGARELLI'!$A$9:$F$246,5,FALSE)+VLOOKUP(A88,'ENF ARGENTINOS'!$A$9:$F$246,5,FALSE)+VLOOKUP(A88,'SERV PENITENCIARIO'!$A$9:$F$246,5,FALSE)+VLOOKUP(A88,'H EL SAUCE'!$A$9:$F$246,5,FALSE)+VLOOKUP(A88,'H PAROISSIEN'!$A$9:$F$246,5,FALSE)+VLOOKUP(A88,'H MALARGUE'!$A$9:$F$246,5,FALSE)+VLOOKUP(A88,'H CENTRAL INTERNADOS'!$A$9:$F$246,5,FALSE)+VLOOKUP(A88,'H LAGOMAGGIORE'!$A$8:$F$247,5,FALSE)+VLOOKUP(A88,'INCLUIR SALUD'!$A$9:$F$246,5,FALSE)+VLOOKUP(A88,'ADULTOS MAYORES'!$A$9:$F$246,5,FALSE)</f>
        <v>2820</v>
      </c>
      <c r="F88" s="21">
        <f t="shared" si="1"/>
        <v>5050</v>
      </c>
    </row>
    <row r="89" spans="1:6" ht="16.5" customHeight="1">
      <c r="A89" s="1">
        <v>78</v>
      </c>
      <c r="B89" s="2" t="s">
        <v>72</v>
      </c>
      <c r="C89" s="17" t="s">
        <v>309</v>
      </c>
      <c r="D89" s="18">
        <f>+VLOOKUP(A89,DGP!A80:F317,4,FALSE)+VLOOKUP(A89,DRPJ!A79:F317,4,FALSE)+VLOOKUP(A89,'H SCARAVELLI'!$A$3:$F$239,4,FALSE)+VLOOKUP(A89,'H LAS HERAS'!$A$8:$F$246,4,FALSE)+VLOOKUP(A89,'H PERRUPATO'!$A$9:$F$246,4,FALSE)+VLOOKUP(A89,'M SALUD'!$A$9:$F$246,4,FALSE)+VLOOKUP(A89,'H CENTRAL- CONS EXTER'!$A$9:$F$246,4,FALSE)+VLOOKUP(A89,'H PEREYRA'!$A$9:$F$246,4,FALSE)+VLOOKUP(A89,'H SAPORITI'!$A$9:$F$246,4,FALSE)+VLOOKUP(A89,'HOSPITAL NOTTI'!$A$9:$F$245,4,FALSE)+VLOOKUP(A89,'H TAGARELLI'!$A$9:$F$247,4,FALSE)+VLOOKUP(A89,'ENF ARGENTINOS'!$A$9:$F$246,4,FALSE)+VLOOKUP(A89,'SERV PENITENCIARIO'!$A$9:$F$246,4,FALSE)+VLOOKUP(A89,'H EL SAUCE'!$A$9:$F$246,4,FALSE)+VLOOKUP(A89,'H PAROISSIEN'!$A$9:$F$246,4,FALSE)+VLOOKUP(A89,'H MALARGUE'!$A$9:$F$246,4,FALSE)+VLOOKUP(A89,'H CENTRAL INTERNADOS'!$A$9:$F$246,4,FALSE)+VLOOKUP(A89,'INCLUIR SALUD'!$A$9:$F$246,4,FALSE)+VLOOKUP(A89,'ADULTOS MAYORES'!$A$9:$F$247,4,FALSE)</f>
        <v>1642</v>
      </c>
      <c r="E89" s="18">
        <f>+VLOOKUP(A89,DGP!A79:F317,5,FALSE)+VLOOKUP(A89,DRPJ!A79:F317,5,FALSE)+VLOOKUP(A89,'H SCHESTAKOW'!$A$8:$F$246,5,FALSE)+VLOOKUP(A89,'H SCARAVELLI'!$A$3:$F$240,5,FALSE)+VLOOKUP(A89,'H LAS HERAS'!$A$8:$F$247,5,FALSE)+VLOOKUP(A89,'H PERRUPATO'!$A$9:$F$246,5,FALSE)+VLOOKUP(A89,'M SALUD'!$A$9:$F$246,5,FALSE)+VLOOKUP(A89,'H CENTRAL- CONS EXTER'!$A$9:$F$246,5,FALSE)+VLOOKUP(A89,'H PEREYRA'!$A$9:$F$246,5,FALSE)+VLOOKUP(A89,'H SAPORITI'!$A$9:$F$246,5,FALSE)+VLOOKUP(A89,'HOSPITAL NOTTI'!$A$9:$F$246,5,FALSE)+VLOOKUP(A89,'H TAGARELLI'!$A$9:$F$246,5,FALSE)+VLOOKUP(A89,'ENF ARGENTINOS'!$A$9:$F$246,5,FALSE)+VLOOKUP(A89,'SERV PENITENCIARIO'!$A$9:$F$246,5,FALSE)+VLOOKUP(A89,'H EL SAUCE'!$A$9:$F$246,5,FALSE)+VLOOKUP(A89,'H PAROISSIEN'!$A$9:$F$246,5,FALSE)+VLOOKUP(A89,'H MALARGUE'!$A$9:$F$246,5,FALSE)+VLOOKUP(A89,'H CENTRAL INTERNADOS'!$A$9:$F$246,5,FALSE)+VLOOKUP(A89,'H LAGOMAGGIORE'!$A$8:$F$247,5,FALSE)+VLOOKUP(A89,'INCLUIR SALUD'!$A$9:$F$246,5,FALSE)+VLOOKUP(A89,'ADULTOS MAYORES'!$A$9:$F$246,5,FALSE)</f>
        <v>1942</v>
      </c>
      <c r="F89" s="19">
        <f t="shared" si="1"/>
        <v>3584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f>+VLOOKUP(A90,DGP!A81:F318,4,FALSE)+VLOOKUP(A90,DRPJ!A80:F318,4,FALSE)+VLOOKUP(A90,'H SCARAVELLI'!$A$3:$F$239,4,FALSE)+VLOOKUP(A90,'H LAS HERAS'!$A$8:$F$246,4,FALSE)+VLOOKUP(A90,'H PERRUPATO'!$A$9:$F$246,4,FALSE)+VLOOKUP(A90,'M SALUD'!$A$9:$F$246,4,FALSE)+VLOOKUP(A90,'H CENTRAL- CONS EXTER'!$A$9:$F$246,4,FALSE)+VLOOKUP(A90,'H PEREYRA'!$A$9:$F$246,4,FALSE)+VLOOKUP(A90,'H SAPORITI'!$A$9:$F$246,4,FALSE)+VLOOKUP(A90,'HOSPITAL NOTTI'!$A$9:$F$245,4,FALSE)+VLOOKUP(A90,'H TAGARELLI'!$A$9:$F$247,4,FALSE)+VLOOKUP(A90,'ENF ARGENTINOS'!$A$9:$F$246,4,FALSE)+VLOOKUP(A90,'SERV PENITENCIARIO'!$A$9:$F$246,4,FALSE)+VLOOKUP(A90,'H EL SAUCE'!$A$9:$F$246,4,FALSE)+VLOOKUP(A90,'H PAROISSIEN'!$A$9:$F$246,4,FALSE)+VLOOKUP(A90,'H MALARGUE'!$A$9:$F$246,4,FALSE)+VLOOKUP(A90,'H CENTRAL INTERNADOS'!$A$9:$F$246,4,FALSE)+VLOOKUP(A90,'INCLUIR SALUD'!$A$9:$F$246,4,FALSE)+VLOOKUP(A90,'ADULTOS MAYORES'!$A$9:$F$247,4,FALSE)</f>
        <v>550</v>
      </c>
      <c r="E90" s="18">
        <f>+VLOOKUP(A90,DGP!A80:F318,5,FALSE)+VLOOKUP(A90,DRPJ!A80:F318,5,FALSE)+VLOOKUP(A90,'H SCHESTAKOW'!$A$8:$F$246,5,FALSE)+VLOOKUP(A90,'H SCARAVELLI'!$A$3:$F$240,5,FALSE)+VLOOKUP(A90,'H LAS HERAS'!$A$8:$F$247,5,FALSE)+VLOOKUP(A90,'H PERRUPATO'!$A$9:$F$246,5,FALSE)+VLOOKUP(A90,'M SALUD'!$A$9:$F$246,5,FALSE)+VLOOKUP(A90,'H CENTRAL- CONS EXTER'!$A$9:$F$246,5,FALSE)+VLOOKUP(A90,'H PEREYRA'!$A$9:$F$246,5,FALSE)+VLOOKUP(A90,'H SAPORITI'!$A$9:$F$246,5,FALSE)+VLOOKUP(A90,'HOSPITAL NOTTI'!$A$9:$F$246,5,FALSE)+VLOOKUP(A90,'H TAGARELLI'!$A$9:$F$246,5,FALSE)+VLOOKUP(A90,'ENF ARGENTINOS'!$A$9:$F$246,5,FALSE)+VLOOKUP(A90,'SERV PENITENCIARIO'!$A$9:$F$246,5,FALSE)+VLOOKUP(A90,'H EL SAUCE'!$A$9:$F$246,5,FALSE)+VLOOKUP(A90,'H PAROISSIEN'!$A$9:$F$246,5,FALSE)+VLOOKUP(A90,'H MALARGUE'!$A$9:$F$246,5,FALSE)+VLOOKUP(A90,'H CENTRAL INTERNADOS'!$A$9:$F$246,5,FALSE)+VLOOKUP(A90,'H LAGOMAGGIORE'!$A$8:$F$247,5,FALSE)+VLOOKUP(A90,'INCLUIR SALUD'!$A$9:$F$246,5,FALSE)+VLOOKUP(A90,'ADULTOS MAYORES'!$A$9:$F$246,5,FALSE)</f>
        <v>580</v>
      </c>
      <c r="F90" s="21">
        <f t="shared" si="1"/>
        <v>1130</v>
      </c>
    </row>
    <row r="91" spans="1:6" ht="16.5" customHeight="1">
      <c r="A91" s="1">
        <v>80</v>
      </c>
      <c r="B91" s="2" t="s">
        <v>74</v>
      </c>
      <c r="C91" s="17" t="s">
        <v>311</v>
      </c>
      <c r="D91" s="18">
        <f>+VLOOKUP(A91,DGP!A82:F319,4,FALSE)+VLOOKUP(A91,DRPJ!A81:F319,4,FALSE)+VLOOKUP(A91,'H SCARAVELLI'!$A$3:$F$239,4,FALSE)+VLOOKUP(A91,'H LAS HERAS'!$A$8:$F$246,4,FALSE)+VLOOKUP(A91,'H PERRUPATO'!$A$9:$F$246,4,FALSE)+VLOOKUP(A91,'M SALUD'!$A$9:$F$246,4,FALSE)+VLOOKUP(A91,'H CENTRAL- CONS EXTER'!$A$9:$F$246,4,FALSE)+VLOOKUP(A91,'H PEREYRA'!$A$9:$F$246,4,FALSE)+VLOOKUP(A91,'H SAPORITI'!$A$9:$F$246,4,FALSE)+VLOOKUP(A91,'HOSPITAL NOTTI'!$A$9:$F$245,4,FALSE)+VLOOKUP(A91,'H TAGARELLI'!$A$9:$F$247,4,FALSE)+VLOOKUP(A91,'ENF ARGENTINOS'!$A$9:$F$246,4,FALSE)+VLOOKUP(A91,'SERV PENITENCIARIO'!$A$9:$F$246,4,FALSE)+VLOOKUP(A91,'H EL SAUCE'!$A$9:$F$246,4,FALSE)+VLOOKUP(A91,'H PAROISSIEN'!$A$9:$F$246,4,FALSE)+VLOOKUP(A91,'H MALARGUE'!$A$9:$F$246,4,FALSE)+VLOOKUP(A91,'H CENTRAL INTERNADOS'!$A$9:$F$246,4,FALSE)+VLOOKUP(A91,'INCLUIR SALUD'!$A$9:$F$246,4,FALSE)+VLOOKUP(A91,'ADULTOS MAYORES'!$A$9:$F$247,4,FALSE)</f>
        <v>8725</v>
      </c>
      <c r="E91" s="18">
        <f>+VLOOKUP(A91,DGP!A81:F319,5,FALSE)+VLOOKUP(A91,DRPJ!A81:F319,5,FALSE)+VLOOKUP(A91,'H SCHESTAKOW'!$A$8:$F$246,5,FALSE)+VLOOKUP(A91,'H SCARAVELLI'!$A$3:$F$240,5,FALSE)+VLOOKUP(A91,'H LAS HERAS'!$A$8:$F$247,5,FALSE)+VLOOKUP(A91,'H PERRUPATO'!$A$9:$F$246,5,FALSE)+VLOOKUP(A91,'M SALUD'!$A$9:$F$246,5,FALSE)+VLOOKUP(A91,'H CENTRAL- CONS EXTER'!$A$9:$F$246,5,FALSE)+VLOOKUP(A91,'H PEREYRA'!$A$9:$F$246,5,FALSE)+VLOOKUP(A91,'H SAPORITI'!$A$9:$F$246,5,FALSE)+VLOOKUP(A91,'HOSPITAL NOTTI'!$A$9:$F$246,5,FALSE)+VLOOKUP(A91,'H TAGARELLI'!$A$9:$F$246,5,FALSE)+VLOOKUP(A91,'ENF ARGENTINOS'!$A$9:$F$246,5,FALSE)+VLOOKUP(A91,'SERV PENITENCIARIO'!$A$9:$F$246,5,FALSE)+VLOOKUP(A91,'H EL SAUCE'!$A$9:$F$246,5,FALSE)+VLOOKUP(A91,'H PAROISSIEN'!$A$9:$F$246,5,FALSE)+VLOOKUP(A91,'H MALARGUE'!$A$9:$F$246,5,FALSE)+VLOOKUP(A91,'H CENTRAL INTERNADOS'!$A$9:$F$246,5,FALSE)+VLOOKUP(A91,'H LAGOMAGGIORE'!$A$8:$F$247,5,FALSE)+VLOOKUP(A91,'INCLUIR SALUD'!$A$9:$F$246,5,FALSE)+VLOOKUP(A91,'ADULTOS MAYORES'!$A$9:$F$246,5,FALSE)</f>
        <v>13725</v>
      </c>
      <c r="F91" s="19">
        <f t="shared" si="1"/>
        <v>22450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f>+VLOOKUP(A92,DGP!A83:F320,4,FALSE)+VLOOKUP(A92,DRPJ!A82:F320,4,FALSE)+VLOOKUP(A92,'H SCARAVELLI'!$A$3:$F$239,4,FALSE)+VLOOKUP(A92,'H LAS HERAS'!$A$8:$F$246,4,FALSE)+VLOOKUP(A92,'H PERRUPATO'!$A$9:$F$246,4,FALSE)+VLOOKUP(A92,'M SALUD'!$A$9:$F$246,4,FALSE)+VLOOKUP(A92,'H CENTRAL- CONS EXTER'!$A$9:$F$246,4,FALSE)+VLOOKUP(A92,'H PEREYRA'!$A$9:$F$246,4,FALSE)+VLOOKUP(A92,'H SAPORITI'!$A$9:$F$246,4,FALSE)+VLOOKUP(A92,'HOSPITAL NOTTI'!$A$9:$F$245,4,FALSE)+VLOOKUP(A92,'H TAGARELLI'!$A$9:$F$247,4,FALSE)+VLOOKUP(A92,'ENF ARGENTINOS'!$A$9:$F$246,4,FALSE)+VLOOKUP(A92,'SERV PENITENCIARIO'!$A$9:$F$246,4,FALSE)+VLOOKUP(A92,'H EL SAUCE'!$A$9:$F$246,4,FALSE)+VLOOKUP(A92,'H PAROISSIEN'!$A$9:$F$246,4,FALSE)+VLOOKUP(A92,'H MALARGUE'!$A$9:$F$246,4,FALSE)+VLOOKUP(A92,'H CENTRAL INTERNADOS'!$A$9:$F$246,4,FALSE)+VLOOKUP(A92,'INCLUIR SALUD'!$A$9:$F$246,4,FALSE)+VLOOKUP(A92,'ADULTOS MAYORES'!$A$9:$F$247,4,FALSE)</f>
        <v>2720</v>
      </c>
      <c r="E92" s="18">
        <f>+VLOOKUP(A92,DGP!A82:F320,5,FALSE)+VLOOKUP(A92,DRPJ!A82:F320,5,FALSE)+VLOOKUP(A92,'H SCHESTAKOW'!$A$8:$F$246,5,FALSE)+VLOOKUP(A92,'H SCARAVELLI'!$A$3:$F$240,5,FALSE)+VLOOKUP(A92,'H LAS HERAS'!$A$8:$F$247,5,FALSE)+VLOOKUP(A92,'H PERRUPATO'!$A$9:$F$246,5,FALSE)+VLOOKUP(A92,'M SALUD'!$A$9:$F$246,5,FALSE)+VLOOKUP(A92,'H CENTRAL- CONS EXTER'!$A$9:$F$246,5,FALSE)+VLOOKUP(A92,'H PEREYRA'!$A$9:$F$246,5,FALSE)+VLOOKUP(A92,'H SAPORITI'!$A$9:$F$246,5,FALSE)+VLOOKUP(A92,'HOSPITAL NOTTI'!$A$9:$F$246,5,FALSE)+VLOOKUP(A92,'H TAGARELLI'!$A$9:$F$246,5,FALSE)+VLOOKUP(A92,'ENF ARGENTINOS'!$A$9:$F$246,5,FALSE)+VLOOKUP(A92,'SERV PENITENCIARIO'!$A$9:$F$246,5,FALSE)+VLOOKUP(A92,'H EL SAUCE'!$A$9:$F$246,5,FALSE)+VLOOKUP(A92,'H PAROISSIEN'!$A$9:$F$246,5,FALSE)+VLOOKUP(A92,'H MALARGUE'!$A$9:$F$246,5,FALSE)+VLOOKUP(A92,'H CENTRAL INTERNADOS'!$A$9:$F$246,5,FALSE)+VLOOKUP(A92,'H LAGOMAGGIORE'!$A$8:$F$247,5,FALSE)+VLOOKUP(A92,'INCLUIR SALUD'!$A$9:$F$246,5,FALSE)+VLOOKUP(A92,'ADULTOS MAYORES'!$A$9:$F$246,5,FALSE)</f>
        <v>2720</v>
      </c>
      <c r="F92" s="21">
        <f t="shared" si="1"/>
        <v>5440</v>
      </c>
    </row>
    <row r="93" spans="1:6" ht="16.5" customHeight="1">
      <c r="A93" s="1">
        <v>82</v>
      </c>
      <c r="B93" s="2" t="s">
        <v>76</v>
      </c>
      <c r="C93" s="17" t="s">
        <v>313</v>
      </c>
      <c r="D93" s="18">
        <f>+VLOOKUP(A93,DGP!A84:F321,4,FALSE)+VLOOKUP(A93,DRPJ!A83:F321,4,FALSE)+VLOOKUP(A93,'H SCARAVELLI'!$A$3:$F$239,4,FALSE)+VLOOKUP(A93,'H LAS HERAS'!$A$8:$F$246,4,FALSE)+VLOOKUP(A93,'H PERRUPATO'!$A$9:$F$246,4,FALSE)+VLOOKUP(A93,'M SALUD'!$A$9:$F$246,4,FALSE)+VLOOKUP(A93,'H CENTRAL- CONS EXTER'!$A$9:$F$246,4,FALSE)+VLOOKUP(A93,'H PEREYRA'!$A$9:$F$246,4,FALSE)+VLOOKUP(A93,'H SAPORITI'!$A$9:$F$246,4,FALSE)+VLOOKUP(A93,'HOSPITAL NOTTI'!$A$9:$F$245,4,FALSE)+VLOOKUP(A93,'H TAGARELLI'!$A$9:$F$247,4,FALSE)+VLOOKUP(A93,'ENF ARGENTINOS'!$A$9:$F$246,4,FALSE)+VLOOKUP(A93,'SERV PENITENCIARIO'!$A$9:$F$246,4,FALSE)+VLOOKUP(A93,'H EL SAUCE'!$A$9:$F$246,4,FALSE)+VLOOKUP(A93,'H PAROISSIEN'!$A$9:$F$246,4,FALSE)+VLOOKUP(A93,'H MALARGUE'!$A$9:$F$246,4,FALSE)+VLOOKUP(A93,'H CENTRAL INTERNADOS'!$A$9:$F$246,4,FALSE)+VLOOKUP(A93,'INCLUIR SALUD'!$A$9:$F$246,4,FALSE)+VLOOKUP(A93,'ADULTOS MAYORES'!$A$9:$F$247,4,FALSE)</f>
        <v>10630</v>
      </c>
      <c r="E93" s="18">
        <f>+VLOOKUP(A93,DGP!A83:F321,5,FALSE)+VLOOKUP(A93,DRPJ!A83:F321,5,FALSE)+VLOOKUP(A93,'H SCHESTAKOW'!$A$8:$F$246,5,FALSE)+VLOOKUP(A93,'H SCARAVELLI'!$A$3:$F$240,5,FALSE)+VLOOKUP(A93,'H LAS HERAS'!$A$8:$F$247,5,FALSE)+VLOOKUP(A93,'H PERRUPATO'!$A$9:$F$246,5,FALSE)+VLOOKUP(A93,'M SALUD'!$A$9:$F$246,5,FALSE)+VLOOKUP(A93,'H CENTRAL- CONS EXTER'!$A$9:$F$246,5,FALSE)+VLOOKUP(A93,'H PEREYRA'!$A$9:$F$246,5,FALSE)+VLOOKUP(A93,'H SAPORITI'!$A$9:$F$246,5,FALSE)+VLOOKUP(A93,'HOSPITAL NOTTI'!$A$9:$F$246,5,FALSE)+VLOOKUP(A93,'H TAGARELLI'!$A$9:$F$246,5,FALSE)+VLOOKUP(A93,'ENF ARGENTINOS'!$A$9:$F$246,5,FALSE)+VLOOKUP(A93,'SERV PENITENCIARIO'!$A$9:$F$246,5,FALSE)+VLOOKUP(A93,'H EL SAUCE'!$A$9:$F$246,5,FALSE)+VLOOKUP(A93,'H PAROISSIEN'!$A$9:$F$246,5,FALSE)+VLOOKUP(A93,'H MALARGUE'!$A$9:$F$246,5,FALSE)+VLOOKUP(A93,'H CENTRAL INTERNADOS'!$A$9:$F$246,5,FALSE)+VLOOKUP(A93,'H LAGOMAGGIORE'!$A$8:$F$247,5,FALSE)+VLOOKUP(A93,'INCLUIR SALUD'!$A$9:$F$246,5,FALSE)+VLOOKUP(A93,'ADULTOS MAYORES'!$A$9:$F$246,5,FALSE)</f>
        <v>11480</v>
      </c>
      <c r="F93" s="19">
        <f t="shared" si="1"/>
        <v>22110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f>+VLOOKUP(A94,DGP!A85:F322,4,FALSE)+VLOOKUP(A94,DRPJ!A84:F322,4,FALSE)+VLOOKUP(A94,'H SCARAVELLI'!$A$3:$F$239,4,FALSE)+VLOOKUP(A94,'H LAS HERAS'!$A$8:$F$246,4,FALSE)+VLOOKUP(A94,'H PERRUPATO'!$A$9:$F$246,4,FALSE)+VLOOKUP(A94,'M SALUD'!$A$9:$F$246,4,FALSE)+VLOOKUP(A94,'H CENTRAL- CONS EXTER'!$A$9:$F$246,4,FALSE)+VLOOKUP(A94,'H PEREYRA'!$A$9:$F$246,4,FALSE)+VLOOKUP(A94,'H SAPORITI'!$A$9:$F$246,4,FALSE)+VLOOKUP(A94,'HOSPITAL NOTTI'!$A$9:$F$245,4,FALSE)+VLOOKUP(A94,'H TAGARELLI'!$A$9:$F$247,4,FALSE)+VLOOKUP(A94,'ENF ARGENTINOS'!$A$9:$F$246,4,FALSE)+VLOOKUP(A94,'SERV PENITENCIARIO'!$A$9:$F$246,4,FALSE)+VLOOKUP(A94,'H EL SAUCE'!$A$9:$F$246,4,FALSE)+VLOOKUP(A94,'H PAROISSIEN'!$A$9:$F$246,4,FALSE)+VLOOKUP(A94,'H MALARGUE'!$A$9:$F$246,4,FALSE)+VLOOKUP(A94,'H CENTRAL INTERNADOS'!$A$9:$F$246,4,FALSE)+VLOOKUP(A94,'INCLUIR SALUD'!$A$9:$F$246,4,FALSE)+VLOOKUP(A94,'ADULTOS MAYORES'!$A$9:$F$247,4,FALSE)</f>
        <v>235</v>
      </c>
      <c r="E94" s="18">
        <f>+VLOOKUP(A94,DGP!A84:F322,5,FALSE)+VLOOKUP(A94,DRPJ!A84:F322,5,FALSE)+VLOOKUP(A94,'H SCHESTAKOW'!$A$8:$F$246,5,FALSE)+VLOOKUP(A94,'H SCARAVELLI'!$A$3:$F$240,5,FALSE)+VLOOKUP(A94,'H LAS HERAS'!$A$8:$F$247,5,FALSE)+VLOOKUP(A94,'H PERRUPATO'!$A$9:$F$246,5,FALSE)+VLOOKUP(A94,'M SALUD'!$A$9:$F$246,5,FALSE)+VLOOKUP(A94,'H CENTRAL- CONS EXTER'!$A$9:$F$246,5,FALSE)+VLOOKUP(A94,'H PEREYRA'!$A$9:$F$246,5,FALSE)+VLOOKUP(A94,'H SAPORITI'!$A$9:$F$246,5,FALSE)+VLOOKUP(A94,'HOSPITAL NOTTI'!$A$9:$F$246,5,FALSE)+VLOOKUP(A94,'H TAGARELLI'!$A$9:$F$246,5,FALSE)+VLOOKUP(A94,'ENF ARGENTINOS'!$A$9:$F$246,5,FALSE)+VLOOKUP(A94,'SERV PENITENCIARIO'!$A$9:$F$246,5,FALSE)+VLOOKUP(A94,'H EL SAUCE'!$A$9:$F$246,5,FALSE)+VLOOKUP(A94,'H PAROISSIEN'!$A$9:$F$246,5,FALSE)+VLOOKUP(A94,'H MALARGUE'!$A$9:$F$246,5,FALSE)+VLOOKUP(A94,'H CENTRAL INTERNADOS'!$A$9:$F$246,5,FALSE)+VLOOKUP(A94,'H LAGOMAGGIORE'!$A$8:$F$247,5,FALSE)+VLOOKUP(A94,'INCLUIR SALUD'!$A$9:$F$246,5,FALSE)+VLOOKUP(A94,'ADULTOS MAYORES'!$A$9:$F$246,5,FALSE)</f>
        <v>185</v>
      </c>
      <c r="F94" s="21">
        <f t="shared" si="1"/>
        <v>420</v>
      </c>
    </row>
    <row r="95" spans="1:6" ht="16.5" customHeight="1">
      <c r="A95" s="1">
        <v>84</v>
      </c>
      <c r="B95" s="2" t="s">
        <v>78</v>
      </c>
      <c r="C95" s="17" t="s">
        <v>315</v>
      </c>
      <c r="D95" s="18">
        <f>+VLOOKUP(A95,DGP!A86:F323,4,FALSE)+VLOOKUP(A95,DRPJ!A85:F323,4,FALSE)+VLOOKUP(A95,'H SCARAVELLI'!$A$3:$F$239,4,FALSE)+VLOOKUP(A95,'H LAS HERAS'!$A$8:$F$246,4,FALSE)+VLOOKUP(A95,'H PERRUPATO'!$A$9:$F$246,4,FALSE)+VLOOKUP(A95,'M SALUD'!$A$9:$F$246,4,FALSE)+VLOOKUP(A95,'H CENTRAL- CONS EXTER'!$A$9:$F$246,4,FALSE)+VLOOKUP(A95,'H PEREYRA'!$A$9:$F$246,4,FALSE)+VLOOKUP(A95,'H SAPORITI'!$A$9:$F$246,4,FALSE)+VLOOKUP(A95,'HOSPITAL NOTTI'!$A$9:$F$245,4,FALSE)+VLOOKUP(A95,'H TAGARELLI'!$A$9:$F$247,4,FALSE)+VLOOKUP(A95,'ENF ARGENTINOS'!$A$9:$F$246,4,FALSE)+VLOOKUP(A95,'SERV PENITENCIARIO'!$A$9:$F$246,4,FALSE)+VLOOKUP(A95,'H EL SAUCE'!$A$9:$F$246,4,FALSE)+VLOOKUP(A95,'H PAROISSIEN'!$A$9:$F$246,4,FALSE)+VLOOKUP(A95,'H MALARGUE'!$A$9:$F$246,4,FALSE)+VLOOKUP(A95,'H CENTRAL INTERNADOS'!$A$9:$F$246,4,FALSE)+VLOOKUP(A95,'INCLUIR SALUD'!$A$9:$F$246,4,FALSE)+VLOOKUP(A95,'ADULTOS MAYORES'!$A$9:$F$247,4,FALSE)</f>
        <v>15</v>
      </c>
      <c r="E95" s="18">
        <f>+VLOOKUP(A95,DGP!A85:F323,5,FALSE)+VLOOKUP(A95,DRPJ!A85:F323,5,FALSE)+VLOOKUP(A95,'H SCHESTAKOW'!$A$8:$F$246,5,FALSE)+VLOOKUP(A95,'H SCARAVELLI'!$A$3:$F$240,5,FALSE)+VLOOKUP(A95,'H LAS HERAS'!$A$8:$F$247,5,FALSE)+VLOOKUP(A95,'H PERRUPATO'!$A$9:$F$246,5,FALSE)+VLOOKUP(A95,'M SALUD'!$A$9:$F$246,5,FALSE)+VLOOKUP(A95,'H CENTRAL- CONS EXTER'!$A$9:$F$246,5,FALSE)+VLOOKUP(A95,'H PEREYRA'!$A$9:$F$246,5,FALSE)+VLOOKUP(A95,'H SAPORITI'!$A$9:$F$246,5,FALSE)+VLOOKUP(A95,'HOSPITAL NOTTI'!$A$9:$F$246,5,FALSE)+VLOOKUP(A95,'H TAGARELLI'!$A$9:$F$246,5,FALSE)+VLOOKUP(A95,'ENF ARGENTINOS'!$A$9:$F$246,5,FALSE)+VLOOKUP(A95,'SERV PENITENCIARIO'!$A$9:$F$246,5,FALSE)+VLOOKUP(A95,'H EL SAUCE'!$A$9:$F$246,5,FALSE)+VLOOKUP(A95,'H PAROISSIEN'!$A$9:$F$246,5,FALSE)+VLOOKUP(A95,'H MALARGUE'!$A$9:$F$246,5,FALSE)+VLOOKUP(A95,'H CENTRAL INTERNADOS'!$A$9:$F$246,5,FALSE)+VLOOKUP(A95,'H LAGOMAGGIORE'!$A$8:$F$247,5,FALSE)+VLOOKUP(A95,'INCLUIR SALUD'!$A$9:$F$246,5,FALSE)+VLOOKUP(A95,'ADULTOS MAYORES'!$A$9:$F$246,5,FALSE)</f>
        <v>15</v>
      </c>
      <c r="F95" s="19">
        <f t="shared" si="1"/>
        <v>30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f>+VLOOKUP(A96,DGP!A87:F324,4,FALSE)+VLOOKUP(A96,DRPJ!A86:F324,4,FALSE)+VLOOKUP(A96,'H SCARAVELLI'!$A$3:$F$239,4,FALSE)+VLOOKUP(A96,'H LAS HERAS'!$A$8:$F$246,4,FALSE)+VLOOKUP(A96,'H PERRUPATO'!$A$9:$F$246,4,FALSE)+VLOOKUP(A96,'M SALUD'!$A$9:$F$246,4,FALSE)+VLOOKUP(A96,'H CENTRAL- CONS EXTER'!$A$9:$F$246,4,FALSE)+VLOOKUP(A96,'H PEREYRA'!$A$9:$F$246,4,FALSE)+VLOOKUP(A96,'H SAPORITI'!$A$9:$F$246,4,FALSE)+VLOOKUP(A96,'HOSPITAL NOTTI'!$A$9:$F$245,4,FALSE)+VLOOKUP(A96,'H TAGARELLI'!$A$9:$F$247,4,FALSE)+VLOOKUP(A96,'ENF ARGENTINOS'!$A$9:$F$246,4,FALSE)+VLOOKUP(A96,'SERV PENITENCIARIO'!$A$9:$F$246,4,FALSE)+VLOOKUP(A96,'H EL SAUCE'!$A$9:$F$246,4,FALSE)+VLOOKUP(A96,'H PAROISSIEN'!$A$9:$F$246,4,FALSE)+VLOOKUP(A96,'H MALARGUE'!$A$9:$F$246,4,FALSE)+VLOOKUP(A96,'H CENTRAL INTERNADOS'!$A$9:$F$246,4,FALSE)+VLOOKUP(A96,'INCLUIR SALUD'!$A$9:$F$246,4,FALSE)+VLOOKUP(A96,'ADULTOS MAYORES'!$A$9:$F$247,4,FALSE)</f>
        <v>880</v>
      </c>
      <c r="E96" s="18">
        <f>+VLOOKUP(A96,DGP!A86:F324,5,FALSE)+VLOOKUP(A96,DRPJ!A86:F324,5,FALSE)+VLOOKUP(A96,'H SCHESTAKOW'!$A$8:$F$246,5,FALSE)+VLOOKUP(A96,'H SCARAVELLI'!$A$3:$F$240,5,FALSE)+VLOOKUP(A96,'H LAS HERAS'!$A$8:$F$247,5,FALSE)+VLOOKUP(A96,'H PERRUPATO'!$A$9:$F$246,5,FALSE)+VLOOKUP(A96,'M SALUD'!$A$9:$F$246,5,FALSE)+VLOOKUP(A96,'H CENTRAL- CONS EXTER'!$A$9:$F$246,5,FALSE)+VLOOKUP(A96,'H PEREYRA'!$A$9:$F$246,5,FALSE)+VLOOKUP(A96,'H SAPORITI'!$A$9:$F$246,5,FALSE)+VLOOKUP(A96,'HOSPITAL NOTTI'!$A$9:$F$246,5,FALSE)+VLOOKUP(A96,'H TAGARELLI'!$A$9:$F$246,5,FALSE)+VLOOKUP(A96,'ENF ARGENTINOS'!$A$9:$F$246,5,FALSE)+VLOOKUP(A96,'SERV PENITENCIARIO'!$A$9:$F$246,5,FALSE)+VLOOKUP(A96,'H EL SAUCE'!$A$9:$F$246,5,FALSE)+VLOOKUP(A96,'H PAROISSIEN'!$A$9:$F$246,5,FALSE)+VLOOKUP(A96,'H MALARGUE'!$A$9:$F$246,5,FALSE)+VLOOKUP(A96,'H CENTRAL INTERNADOS'!$A$9:$F$246,5,FALSE)+VLOOKUP(A96,'H LAGOMAGGIORE'!$A$8:$F$247,5,FALSE)+VLOOKUP(A96,'INCLUIR SALUD'!$A$9:$F$246,5,FALSE)+VLOOKUP(A96,'ADULTOS MAYORES'!$A$9:$F$246,5,FALSE)</f>
        <v>895</v>
      </c>
      <c r="F96" s="21">
        <f t="shared" si="1"/>
        <v>1775</v>
      </c>
    </row>
    <row r="97" spans="1:6" ht="16.5" customHeight="1">
      <c r="A97" s="1">
        <v>86</v>
      </c>
      <c r="B97" s="2" t="s">
        <v>80</v>
      </c>
      <c r="C97" s="17" t="s">
        <v>317</v>
      </c>
      <c r="D97" s="18">
        <f>+VLOOKUP(A97,DGP!A88:F325,4,FALSE)+VLOOKUP(A97,DRPJ!A87:F325,4,FALSE)+VLOOKUP(A97,'H SCARAVELLI'!$A$3:$F$239,4,FALSE)+VLOOKUP(A97,'H LAS HERAS'!$A$8:$F$246,4,FALSE)+VLOOKUP(A97,'H PERRUPATO'!$A$9:$F$246,4,FALSE)+VLOOKUP(A97,'M SALUD'!$A$9:$F$246,4,FALSE)+VLOOKUP(A97,'H CENTRAL- CONS EXTER'!$A$9:$F$246,4,FALSE)+VLOOKUP(A97,'H PEREYRA'!$A$9:$F$246,4,FALSE)+VLOOKUP(A97,'H SAPORITI'!$A$9:$F$246,4,FALSE)+VLOOKUP(A97,'HOSPITAL NOTTI'!$A$9:$F$245,4,FALSE)+VLOOKUP(A97,'H TAGARELLI'!$A$9:$F$247,4,FALSE)+VLOOKUP(A97,'ENF ARGENTINOS'!$A$9:$F$246,4,FALSE)+VLOOKUP(A97,'SERV PENITENCIARIO'!$A$9:$F$246,4,FALSE)+VLOOKUP(A97,'H EL SAUCE'!$A$9:$F$246,4,FALSE)+VLOOKUP(A97,'H PAROISSIEN'!$A$9:$F$246,4,FALSE)+VLOOKUP(A97,'H MALARGUE'!$A$9:$F$246,4,FALSE)+VLOOKUP(A97,'H CENTRAL INTERNADOS'!$A$9:$F$246,4,FALSE)+VLOOKUP(A97,'INCLUIR SALUD'!$A$9:$F$246,4,FALSE)+VLOOKUP(A97,'ADULTOS MAYORES'!$A$9:$F$247,4,FALSE)</f>
        <v>10625</v>
      </c>
      <c r="E97" s="18">
        <f>+VLOOKUP(A97,DGP!A87:F325,5,FALSE)+VLOOKUP(A97,DRPJ!A87:F325,5,FALSE)+VLOOKUP(A97,'H SCHESTAKOW'!$A$8:$F$246,5,FALSE)+VLOOKUP(A97,'H SCARAVELLI'!$A$3:$F$240,5,FALSE)+VLOOKUP(A97,'H LAS HERAS'!$A$8:$F$247,5,FALSE)+VLOOKUP(A97,'H PERRUPATO'!$A$9:$F$246,5,FALSE)+VLOOKUP(A97,'M SALUD'!$A$9:$F$246,5,FALSE)+VLOOKUP(A97,'H CENTRAL- CONS EXTER'!$A$9:$F$246,5,FALSE)+VLOOKUP(A97,'H PEREYRA'!$A$9:$F$246,5,FALSE)+VLOOKUP(A97,'H SAPORITI'!$A$9:$F$246,5,FALSE)+VLOOKUP(A97,'HOSPITAL NOTTI'!$A$9:$F$246,5,FALSE)+VLOOKUP(A97,'H TAGARELLI'!$A$9:$F$246,5,FALSE)+VLOOKUP(A97,'ENF ARGENTINOS'!$A$9:$F$246,5,FALSE)+VLOOKUP(A97,'SERV PENITENCIARIO'!$A$9:$F$246,5,FALSE)+VLOOKUP(A97,'H EL SAUCE'!$A$9:$F$246,5,FALSE)+VLOOKUP(A97,'H PAROISSIEN'!$A$9:$F$246,5,FALSE)+VLOOKUP(A97,'H MALARGUE'!$A$9:$F$246,5,FALSE)+VLOOKUP(A97,'H CENTRAL INTERNADOS'!$A$9:$F$246,5,FALSE)+VLOOKUP(A97,'H LAGOMAGGIORE'!$A$8:$F$247,5,FALSE)+VLOOKUP(A97,'INCLUIR SALUD'!$A$9:$F$246,5,FALSE)+VLOOKUP(A97,'ADULTOS MAYORES'!$A$9:$F$246,5,FALSE)</f>
        <v>14685</v>
      </c>
      <c r="F97" s="19">
        <f t="shared" si="1"/>
        <v>25310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f>+VLOOKUP(A98,DGP!A89:F326,4,FALSE)+VLOOKUP(A98,DRPJ!A88:F326,4,FALSE)+VLOOKUP(A98,'H SCARAVELLI'!$A$3:$F$239,4,FALSE)+VLOOKUP(A98,'H LAS HERAS'!$A$8:$F$246,4,FALSE)+VLOOKUP(A98,'H PERRUPATO'!$A$9:$F$246,4,FALSE)+VLOOKUP(A98,'M SALUD'!$A$9:$F$246,4,FALSE)+VLOOKUP(A98,'H CENTRAL- CONS EXTER'!$A$9:$F$246,4,FALSE)+VLOOKUP(A98,'H PEREYRA'!$A$9:$F$246,4,FALSE)+VLOOKUP(A98,'H SAPORITI'!$A$9:$F$246,4,FALSE)+VLOOKUP(A98,'HOSPITAL NOTTI'!$A$9:$F$245,4,FALSE)+VLOOKUP(A98,'H TAGARELLI'!$A$9:$F$247,4,FALSE)+VLOOKUP(A98,'ENF ARGENTINOS'!$A$9:$F$246,4,FALSE)+VLOOKUP(A98,'SERV PENITENCIARIO'!$A$9:$F$246,4,FALSE)+VLOOKUP(A98,'H EL SAUCE'!$A$9:$F$246,4,FALSE)+VLOOKUP(A98,'H PAROISSIEN'!$A$9:$F$246,4,FALSE)+VLOOKUP(A98,'H MALARGUE'!$A$9:$F$246,4,FALSE)+VLOOKUP(A98,'H CENTRAL INTERNADOS'!$A$9:$F$246,4,FALSE)+VLOOKUP(A98,'INCLUIR SALUD'!$A$9:$F$246,4,FALSE)+VLOOKUP(A98,'ADULTOS MAYORES'!$A$9:$F$247,4,FALSE)</f>
        <v>2250</v>
      </c>
      <c r="E98" s="18">
        <f>+VLOOKUP(A98,DGP!A88:F326,5,FALSE)+VLOOKUP(A98,DRPJ!A88:F326,5,FALSE)+VLOOKUP(A98,'H SCHESTAKOW'!$A$8:$F$246,5,FALSE)+VLOOKUP(A98,'H SCARAVELLI'!$A$3:$F$240,5,FALSE)+VLOOKUP(A98,'H LAS HERAS'!$A$8:$F$247,5,FALSE)+VLOOKUP(A98,'H PERRUPATO'!$A$9:$F$246,5,FALSE)+VLOOKUP(A98,'M SALUD'!$A$9:$F$246,5,FALSE)+VLOOKUP(A98,'H CENTRAL- CONS EXTER'!$A$9:$F$246,5,FALSE)+VLOOKUP(A98,'H PEREYRA'!$A$9:$F$246,5,FALSE)+VLOOKUP(A98,'H SAPORITI'!$A$9:$F$246,5,FALSE)+VLOOKUP(A98,'HOSPITAL NOTTI'!$A$9:$F$246,5,FALSE)+VLOOKUP(A98,'H TAGARELLI'!$A$9:$F$246,5,FALSE)+VLOOKUP(A98,'ENF ARGENTINOS'!$A$9:$F$246,5,FALSE)+VLOOKUP(A98,'SERV PENITENCIARIO'!$A$9:$F$246,5,FALSE)+VLOOKUP(A98,'H EL SAUCE'!$A$9:$F$246,5,FALSE)+VLOOKUP(A98,'H PAROISSIEN'!$A$9:$F$246,5,FALSE)+VLOOKUP(A98,'H MALARGUE'!$A$9:$F$246,5,FALSE)+VLOOKUP(A98,'H CENTRAL INTERNADOS'!$A$9:$F$246,5,FALSE)+VLOOKUP(A98,'H LAGOMAGGIORE'!$A$8:$F$247,5,FALSE)+VLOOKUP(A98,'INCLUIR SALUD'!$A$9:$F$246,5,FALSE)+VLOOKUP(A98,'ADULTOS MAYORES'!$A$9:$F$246,5,FALSE)</f>
        <v>3750</v>
      </c>
      <c r="F98" s="21">
        <f t="shared" si="1"/>
        <v>6000</v>
      </c>
    </row>
    <row r="99" spans="1:6" ht="16.5" customHeight="1">
      <c r="A99" s="1">
        <v>88</v>
      </c>
      <c r="B99" s="2" t="s">
        <v>82</v>
      </c>
      <c r="C99" s="17" t="s">
        <v>319</v>
      </c>
      <c r="D99" s="18">
        <f>+VLOOKUP(A99,DGP!A90:F327,4,FALSE)+VLOOKUP(A99,DRPJ!A89:F327,4,FALSE)+VLOOKUP(A99,'H SCARAVELLI'!$A$3:$F$239,4,FALSE)+VLOOKUP(A99,'H LAS HERAS'!$A$8:$F$246,4,FALSE)+VLOOKUP(A99,'H PERRUPATO'!$A$9:$F$246,4,FALSE)+VLOOKUP(A99,'M SALUD'!$A$9:$F$246,4,FALSE)+VLOOKUP(A99,'H CENTRAL- CONS EXTER'!$A$9:$F$246,4,FALSE)+VLOOKUP(A99,'H PEREYRA'!$A$9:$F$246,4,FALSE)+VLOOKUP(A99,'H SAPORITI'!$A$9:$F$246,4,FALSE)+VLOOKUP(A99,'HOSPITAL NOTTI'!$A$9:$F$245,4,FALSE)+VLOOKUP(A99,'H TAGARELLI'!$A$9:$F$247,4,FALSE)+VLOOKUP(A99,'ENF ARGENTINOS'!$A$9:$F$246,4,FALSE)+VLOOKUP(A99,'SERV PENITENCIARIO'!$A$9:$F$246,4,FALSE)+VLOOKUP(A99,'H EL SAUCE'!$A$9:$F$246,4,FALSE)+VLOOKUP(A99,'H PAROISSIEN'!$A$9:$F$246,4,FALSE)+VLOOKUP(A99,'H MALARGUE'!$A$9:$F$246,4,FALSE)+VLOOKUP(A99,'H CENTRAL INTERNADOS'!$A$9:$F$246,4,FALSE)+VLOOKUP(A99,'INCLUIR SALUD'!$A$9:$F$246,4,FALSE)+VLOOKUP(A99,'ADULTOS MAYORES'!$A$9:$F$247,4,FALSE)</f>
        <v>22850</v>
      </c>
      <c r="E99" s="18">
        <f>+VLOOKUP(A99,DGP!A89:F327,5,FALSE)+VLOOKUP(A99,DRPJ!A89:F327,5,FALSE)+VLOOKUP(A99,'H SCHESTAKOW'!$A$8:$F$246,5,FALSE)+VLOOKUP(A99,'H SCARAVELLI'!$A$3:$F$240,5,FALSE)+VLOOKUP(A99,'H LAS HERAS'!$A$8:$F$247,5,FALSE)+VLOOKUP(A99,'H PERRUPATO'!$A$9:$F$246,5,FALSE)+VLOOKUP(A99,'M SALUD'!$A$9:$F$246,5,FALSE)+VLOOKUP(A99,'H CENTRAL- CONS EXTER'!$A$9:$F$246,5,FALSE)+VLOOKUP(A99,'H PEREYRA'!$A$9:$F$246,5,FALSE)+VLOOKUP(A99,'H SAPORITI'!$A$9:$F$246,5,FALSE)+VLOOKUP(A99,'HOSPITAL NOTTI'!$A$9:$F$246,5,FALSE)+VLOOKUP(A99,'H TAGARELLI'!$A$9:$F$246,5,FALSE)+VLOOKUP(A99,'ENF ARGENTINOS'!$A$9:$F$246,5,FALSE)+VLOOKUP(A99,'SERV PENITENCIARIO'!$A$9:$F$246,5,FALSE)+VLOOKUP(A99,'H EL SAUCE'!$A$9:$F$246,5,FALSE)+VLOOKUP(A99,'H PAROISSIEN'!$A$9:$F$246,5,FALSE)+VLOOKUP(A99,'H MALARGUE'!$A$9:$F$246,5,FALSE)+VLOOKUP(A99,'H CENTRAL INTERNADOS'!$A$9:$F$246,5,FALSE)+VLOOKUP(A99,'H LAGOMAGGIORE'!$A$8:$F$247,5,FALSE)+VLOOKUP(A99,'INCLUIR SALUD'!$A$9:$F$246,5,FALSE)+VLOOKUP(A99,'ADULTOS MAYORES'!$A$9:$F$246,5,FALSE)</f>
        <v>32650</v>
      </c>
      <c r="F99" s="19">
        <f t="shared" si="1"/>
        <v>55500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f>+VLOOKUP(A100,DGP!A91:F328,4,FALSE)+VLOOKUP(A100,DRPJ!A90:F328,4,FALSE)+VLOOKUP(A100,'H SCARAVELLI'!$A$3:$F$239,4,FALSE)+VLOOKUP(A100,'H LAS HERAS'!$A$8:$F$246,4,FALSE)+VLOOKUP(A100,'H PERRUPATO'!$A$9:$F$246,4,FALSE)+VLOOKUP(A100,'M SALUD'!$A$9:$F$246,4,FALSE)+VLOOKUP(A100,'H CENTRAL- CONS EXTER'!$A$9:$F$246,4,FALSE)+VLOOKUP(A100,'H PEREYRA'!$A$9:$F$246,4,FALSE)+VLOOKUP(A100,'H SAPORITI'!$A$9:$F$246,4,FALSE)+VLOOKUP(A100,'HOSPITAL NOTTI'!$A$9:$F$245,4,FALSE)+VLOOKUP(A100,'H TAGARELLI'!$A$9:$F$247,4,FALSE)+VLOOKUP(A100,'ENF ARGENTINOS'!$A$9:$F$246,4,FALSE)+VLOOKUP(A100,'SERV PENITENCIARIO'!$A$9:$F$246,4,FALSE)+VLOOKUP(A100,'H EL SAUCE'!$A$9:$F$246,4,FALSE)+VLOOKUP(A100,'H PAROISSIEN'!$A$9:$F$246,4,FALSE)+VLOOKUP(A100,'H MALARGUE'!$A$9:$F$246,4,FALSE)+VLOOKUP(A100,'H CENTRAL INTERNADOS'!$A$9:$F$246,4,FALSE)+VLOOKUP(A100,'INCLUIR SALUD'!$A$9:$F$246,4,FALSE)+VLOOKUP(A100,'ADULTOS MAYORES'!$A$9:$F$247,4,FALSE)</f>
        <v>1930</v>
      </c>
      <c r="E100" s="18">
        <f>+VLOOKUP(A100,DGP!A90:F328,5,FALSE)+VLOOKUP(A100,DRPJ!A90:F328,5,FALSE)+VLOOKUP(A100,'H SCHESTAKOW'!$A$8:$F$246,5,FALSE)+VLOOKUP(A100,'H SCARAVELLI'!$A$3:$F$240,5,FALSE)+VLOOKUP(A100,'H LAS HERAS'!$A$8:$F$247,5,FALSE)+VLOOKUP(A100,'H PERRUPATO'!$A$9:$F$246,5,FALSE)+VLOOKUP(A100,'M SALUD'!$A$9:$F$246,5,FALSE)+VLOOKUP(A100,'H CENTRAL- CONS EXTER'!$A$9:$F$246,5,FALSE)+VLOOKUP(A100,'H PEREYRA'!$A$9:$F$246,5,FALSE)+VLOOKUP(A100,'H SAPORITI'!$A$9:$F$246,5,FALSE)+VLOOKUP(A100,'HOSPITAL NOTTI'!$A$9:$F$246,5,FALSE)+VLOOKUP(A100,'H TAGARELLI'!$A$9:$F$246,5,FALSE)+VLOOKUP(A100,'ENF ARGENTINOS'!$A$9:$F$246,5,FALSE)+VLOOKUP(A100,'SERV PENITENCIARIO'!$A$9:$F$246,5,FALSE)+VLOOKUP(A100,'H EL SAUCE'!$A$9:$F$246,5,FALSE)+VLOOKUP(A100,'H PAROISSIEN'!$A$9:$F$246,5,FALSE)+VLOOKUP(A100,'H MALARGUE'!$A$9:$F$246,5,FALSE)+VLOOKUP(A100,'H CENTRAL INTERNADOS'!$A$9:$F$246,5,FALSE)+VLOOKUP(A100,'H LAGOMAGGIORE'!$A$8:$F$247,5,FALSE)+VLOOKUP(A100,'INCLUIR SALUD'!$A$9:$F$246,5,FALSE)+VLOOKUP(A100,'ADULTOS MAYORES'!$A$9:$F$246,5,FALSE)</f>
        <v>2830</v>
      </c>
      <c r="F100" s="21">
        <f t="shared" si="1"/>
        <v>4760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18">
        <f>+VLOOKUP(A101,DGP!A92:F329,4,FALSE)+VLOOKUP(A101,DRPJ!A91:F329,4,FALSE)+VLOOKUP(A101,'H SCARAVELLI'!$A$3:$F$239,4,FALSE)+VLOOKUP(A101,'H LAS HERAS'!$A$8:$F$246,4,FALSE)+VLOOKUP(A101,'H PERRUPATO'!$A$9:$F$246,4,FALSE)+VLOOKUP(A101,'M SALUD'!$A$9:$F$246,4,FALSE)+VLOOKUP(A101,'H CENTRAL- CONS EXTER'!$A$9:$F$246,4,FALSE)+VLOOKUP(A101,'H PEREYRA'!$A$9:$F$246,4,FALSE)+VLOOKUP(A101,'H SAPORITI'!$A$9:$F$246,4,FALSE)+VLOOKUP(A101,'HOSPITAL NOTTI'!$A$9:$F$245,4,FALSE)+VLOOKUP(A101,'H TAGARELLI'!$A$9:$F$247,4,FALSE)+VLOOKUP(A101,'ENF ARGENTINOS'!$A$9:$F$246,4,FALSE)+VLOOKUP(A101,'SERV PENITENCIARIO'!$A$9:$F$246,4,FALSE)+VLOOKUP(A101,'H EL SAUCE'!$A$9:$F$246,4,FALSE)+VLOOKUP(A101,'H PAROISSIEN'!$A$9:$F$246,4,FALSE)+VLOOKUP(A101,'H MALARGUE'!$A$9:$F$246,4,FALSE)+VLOOKUP(A101,'H CENTRAL INTERNADOS'!$A$9:$F$246,4,FALSE)+VLOOKUP(A101,'INCLUIR SALUD'!$A$9:$F$246,4,FALSE)+VLOOKUP(A101,'ADULTOS MAYORES'!$A$9:$F$247,4,FALSE)</f>
        <v>2047</v>
      </c>
      <c r="E101" s="18">
        <f>+VLOOKUP(A101,DGP!A91:F329,5,FALSE)+VLOOKUP(A101,DRPJ!A91:F329,5,FALSE)+VLOOKUP(A101,'H SCHESTAKOW'!$A$8:$F$246,5,FALSE)+VLOOKUP(A101,'H SCARAVELLI'!$A$3:$F$240,5,FALSE)+VLOOKUP(A101,'H LAS HERAS'!$A$8:$F$247,5,FALSE)+VLOOKUP(A101,'H PERRUPATO'!$A$9:$F$246,5,FALSE)+VLOOKUP(A101,'M SALUD'!$A$9:$F$246,5,FALSE)+VLOOKUP(A101,'H CENTRAL- CONS EXTER'!$A$9:$F$246,5,FALSE)+VLOOKUP(A101,'H PEREYRA'!$A$9:$F$246,5,FALSE)+VLOOKUP(A101,'H SAPORITI'!$A$9:$F$246,5,FALSE)+VLOOKUP(A101,'HOSPITAL NOTTI'!$A$9:$F$246,5,FALSE)+VLOOKUP(A101,'H TAGARELLI'!$A$9:$F$246,5,FALSE)+VLOOKUP(A101,'ENF ARGENTINOS'!$A$9:$F$246,5,FALSE)+VLOOKUP(A101,'SERV PENITENCIARIO'!$A$9:$F$246,5,FALSE)+VLOOKUP(A101,'H EL SAUCE'!$A$9:$F$246,5,FALSE)+VLOOKUP(A101,'H PAROISSIEN'!$A$9:$F$246,5,FALSE)+VLOOKUP(A101,'H MALARGUE'!$A$9:$F$246,5,FALSE)+VLOOKUP(A101,'H CENTRAL INTERNADOS'!$A$9:$F$246,5,FALSE)+VLOOKUP(A101,'H LAGOMAGGIORE'!$A$8:$F$247,5,FALSE)+VLOOKUP(A101,'INCLUIR SALUD'!$A$9:$F$246,5,FALSE)+VLOOKUP(A101,'ADULTOS MAYORES'!$A$9:$F$246,5,FALSE)</f>
        <v>2247</v>
      </c>
      <c r="F101" s="19">
        <f t="shared" si="1"/>
        <v>4294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f>+VLOOKUP(A102,DGP!A93:F330,4,FALSE)+VLOOKUP(A102,DRPJ!A92:F330,4,FALSE)+VLOOKUP(A102,'H SCARAVELLI'!$A$3:$F$239,4,FALSE)+VLOOKUP(A102,'H LAS HERAS'!$A$8:$F$246,4,FALSE)+VLOOKUP(A102,'H PERRUPATO'!$A$9:$F$246,4,FALSE)+VLOOKUP(A102,'M SALUD'!$A$9:$F$246,4,FALSE)+VLOOKUP(A102,'H CENTRAL- CONS EXTER'!$A$9:$F$246,4,FALSE)+VLOOKUP(A102,'H PEREYRA'!$A$9:$F$246,4,FALSE)+VLOOKUP(A102,'H SAPORITI'!$A$9:$F$246,4,FALSE)+VLOOKUP(A102,'HOSPITAL NOTTI'!$A$9:$F$245,4,FALSE)+VLOOKUP(A102,'H TAGARELLI'!$A$9:$F$247,4,FALSE)+VLOOKUP(A102,'ENF ARGENTINOS'!$A$9:$F$246,4,FALSE)+VLOOKUP(A102,'SERV PENITENCIARIO'!$A$9:$F$246,4,FALSE)+VLOOKUP(A102,'H EL SAUCE'!$A$9:$F$246,4,FALSE)+VLOOKUP(A102,'H PAROISSIEN'!$A$9:$F$246,4,FALSE)+VLOOKUP(A102,'H MALARGUE'!$A$9:$F$246,4,FALSE)+VLOOKUP(A102,'H CENTRAL INTERNADOS'!$A$9:$F$246,4,FALSE)+VLOOKUP(A102,'INCLUIR SALUD'!$A$9:$F$246,4,FALSE)+VLOOKUP(A102,'ADULTOS MAYORES'!$A$9:$F$247,4,FALSE)</f>
        <v>2780</v>
      </c>
      <c r="E102" s="18">
        <f>+VLOOKUP(A102,DGP!A92:F330,5,FALSE)+VLOOKUP(A102,DRPJ!A92:F330,5,FALSE)+VLOOKUP(A102,'H SCHESTAKOW'!$A$8:$F$246,5,FALSE)+VLOOKUP(A102,'H SCARAVELLI'!$A$3:$F$240,5,FALSE)+VLOOKUP(A102,'H LAS HERAS'!$A$8:$F$247,5,FALSE)+VLOOKUP(A102,'H PERRUPATO'!$A$9:$F$246,5,FALSE)+VLOOKUP(A102,'M SALUD'!$A$9:$F$246,5,FALSE)+VLOOKUP(A102,'H CENTRAL- CONS EXTER'!$A$9:$F$246,5,FALSE)+VLOOKUP(A102,'H PEREYRA'!$A$9:$F$246,5,FALSE)+VLOOKUP(A102,'H SAPORITI'!$A$9:$F$246,5,FALSE)+VLOOKUP(A102,'HOSPITAL NOTTI'!$A$9:$F$246,5,FALSE)+VLOOKUP(A102,'H TAGARELLI'!$A$9:$F$246,5,FALSE)+VLOOKUP(A102,'ENF ARGENTINOS'!$A$9:$F$246,5,FALSE)+VLOOKUP(A102,'SERV PENITENCIARIO'!$A$9:$F$246,5,FALSE)+VLOOKUP(A102,'H EL SAUCE'!$A$9:$F$246,5,FALSE)+VLOOKUP(A102,'H PAROISSIEN'!$A$9:$F$246,5,FALSE)+VLOOKUP(A102,'H MALARGUE'!$A$9:$F$246,5,FALSE)+VLOOKUP(A102,'H CENTRAL INTERNADOS'!$A$9:$F$246,5,FALSE)+VLOOKUP(A102,'H LAGOMAGGIORE'!$A$8:$F$247,5,FALSE)+VLOOKUP(A102,'INCLUIR SALUD'!$A$9:$F$246,5,FALSE)+VLOOKUP(A102,'ADULTOS MAYORES'!$A$9:$F$246,5,FALSE)</f>
        <v>4580</v>
      </c>
      <c r="F102" s="21">
        <f t="shared" si="1"/>
        <v>7360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18">
        <f>+VLOOKUP(A103,DGP!A94:F331,4,FALSE)+VLOOKUP(A103,DRPJ!A93:F331,4,FALSE)+VLOOKUP(A103,'H SCARAVELLI'!$A$3:$F$239,4,FALSE)+VLOOKUP(A103,'H LAS HERAS'!$A$8:$F$246,4,FALSE)+VLOOKUP(A103,'H PERRUPATO'!$A$9:$F$246,4,FALSE)+VLOOKUP(A103,'M SALUD'!$A$9:$F$246,4,FALSE)+VLOOKUP(A103,'H CENTRAL- CONS EXTER'!$A$9:$F$246,4,FALSE)+VLOOKUP(A103,'H PEREYRA'!$A$9:$F$246,4,FALSE)+VLOOKUP(A103,'H SAPORITI'!$A$9:$F$246,4,FALSE)+VLOOKUP(A103,'HOSPITAL NOTTI'!$A$9:$F$245,4,FALSE)+VLOOKUP(A103,'H TAGARELLI'!$A$9:$F$247,4,FALSE)+VLOOKUP(A103,'ENF ARGENTINOS'!$A$9:$F$246,4,FALSE)+VLOOKUP(A103,'SERV PENITENCIARIO'!$A$9:$F$246,4,FALSE)+VLOOKUP(A103,'H EL SAUCE'!$A$9:$F$246,4,FALSE)+VLOOKUP(A103,'H PAROISSIEN'!$A$9:$F$246,4,FALSE)+VLOOKUP(A103,'H MALARGUE'!$A$9:$F$246,4,FALSE)+VLOOKUP(A103,'H CENTRAL INTERNADOS'!$A$9:$F$246,4,FALSE)+VLOOKUP(A103,'INCLUIR SALUD'!$A$9:$F$246,4,FALSE)+VLOOKUP(A103,'ADULTOS MAYORES'!$A$9:$F$247,4,FALSE)</f>
        <v>1220</v>
      </c>
      <c r="E103" s="18">
        <f>+VLOOKUP(A103,DGP!A93:F331,5,FALSE)+VLOOKUP(A103,DRPJ!A93:F331,5,FALSE)+VLOOKUP(A103,'H SCHESTAKOW'!$A$8:$F$246,5,FALSE)+VLOOKUP(A103,'H SCARAVELLI'!$A$3:$F$240,5,FALSE)+VLOOKUP(A103,'H LAS HERAS'!$A$8:$F$247,5,FALSE)+VLOOKUP(A103,'H PERRUPATO'!$A$9:$F$246,5,FALSE)+VLOOKUP(A103,'M SALUD'!$A$9:$F$246,5,FALSE)+VLOOKUP(A103,'H CENTRAL- CONS EXTER'!$A$9:$F$246,5,FALSE)+VLOOKUP(A103,'H PEREYRA'!$A$9:$F$246,5,FALSE)+VLOOKUP(A103,'H SAPORITI'!$A$9:$F$246,5,FALSE)+VLOOKUP(A103,'HOSPITAL NOTTI'!$A$9:$F$246,5,FALSE)+VLOOKUP(A103,'H TAGARELLI'!$A$9:$F$246,5,FALSE)+VLOOKUP(A103,'ENF ARGENTINOS'!$A$9:$F$246,5,FALSE)+VLOOKUP(A103,'SERV PENITENCIARIO'!$A$9:$F$246,5,FALSE)+VLOOKUP(A103,'H EL SAUCE'!$A$9:$F$246,5,FALSE)+VLOOKUP(A103,'H PAROISSIEN'!$A$9:$F$246,5,FALSE)+VLOOKUP(A103,'H MALARGUE'!$A$9:$F$246,5,FALSE)+VLOOKUP(A103,'H CENTRAL INTERNADOS'!$A$9:$F$246,5,FALSE)+VLOOKUP(A103,'H LAGOMAGGIORE'!$A$8:$F$247,5,FALSE)+VLOOKUP(A103,'INCLUIR SALUD'!$A$9:$F$246,5,FALSE)+VLOOKUP(A103,'ADULTOS MAYORES'!$A$9:$F$246,5,FALSE)</f>
        <v>3020</v>
      </c>
      <c r="F103" s="19">
        <f t="shared" si="1"/>
        <v>4240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f>+VLOOKUP(A104,DGP!A95:F332,4,FALSE)+VLOOKUP(A104,DRPJ!A94:F332,4,FALSE)+VLOOKUP(A104,'H SCARAVELLI'!$A$3:$F$239,4,FALSE)+VLOOKUP(A104,'H LAS HERAS'!$A$8:$F$246,4,FALSE)+VLOOKUP(A104,'H PERRUPATO'!$A$9:$F$246,4,FALSE)+VLOOKUP(A104,'M SALUD'!$A$9:$F$246,4,FALSE)+VLOOKUP(A104,'H CENTRAL- CONS EXTER'!$A$9:$F$246,4,FALSE)+VLOOKUP(A104,'H PEREYRA'!$A$9:$F$246,4,FALSE)+VLOOKUP(A104,'H SAPORITI'!$A$9:$F$246,4,FALSE)+VLOOKUP(A104,'HOSPITAL NOTTI'!$A$9:$F$245,4,FALSE)+VLOOKUP(A104,'H TAGARELLI'!$A$9:$F$247,4,FALSE)+VLOOKUP(A104,'ENF ARGENTINOS'!$A$9:$F$246,4,FALSE)+VLOOKUP(A104,'SERV PENITENCIARIO'!$A$9:$F$246,4,FALSE)+VLOOKUP(A104,'H EL SAUCE'!$A$9:$F$246,4,FALSE)+VLOOKUP(A104,'H PAROISSIEN'!$A$9:$F$246,4,FALSE)+VLOOKUP(A104,'H MALARGUE'!$A$9:$F$246,4,FALSE)+VLOOKUP(A104,'H CENTRAL INTERNADOS'!$A$9:$F$246,4,FALSE)+VLOOKUP(A104,'INCLUIR SALUD'!$A$9:$F$246,4,FALSE)+VLOOKUP(A104,'ADULTOS MAYORES'!$A$9:$F$247,4,FALSE)</f>
        <v>2716</v>
      </c>
      <c r="E104" s="18">
        <f>+VLOOKUP(A104,DGP!A94:F332,5,FALSE)+VLOOKUP(A104,DRPJ!A94:F332,5,FALSE)+VLOOKUP(A104,'H SCHESTAKOW'!$A$8:$F$246,5,FALSE)+VLOOKUP(A104,'H SCARAVELLI'!$A$3:$F$240,5,FALSE)+VLOOKUP(A104,'H LAS HERAS'!$A$8:$F$247,5,FALSE)+VLOOKUP(A104,'H PERRUPATO'!$A$9:$F$246,5,FALSE)+VLOOKUP(A104,'M SALUD'!$A$9:$F$246,5,FALSE)+VLOOKUP(A104,'H CENTRAL- CONS EXTER'!$A$9:$F$246,5,FALSE)+VLOOKUP(A104,'H PEREYRA'!$A$9:$F$246,5,FALSE)+VLOOKUP(A104,'H SAPORITI'!$A$9:$F$246,5,FALSE)+VLOOKUP(A104,'HOSPITAL NOTTI'!$A$9:$F$246,5,FALSE)+VLOOKUP(A104,'H TAGARELLI'!$A$9:$F$246,5,FALSE)+VLOOKUP(A104,'ENF ARGENTINOS'!$A$9:$F$246,5,FALSE)+VLOOKUP(A104,'SERV PENITENCIARIO'!$A$9:$F$246,5,FALSE)+VLOOKUP(A104,'H EL SAUCE'!$A$9:$F$246,5,FALSE)+VLOOKUP(A104,'H PAROISSIEN'!$A$9:$F$246,5,FALSE)+VLOOKUP(A104,'H MALARGUE'!$A$9:$F$246,5,FALSE)+VLOOKUP(A104,'H CENTRAL INTERNADOS'!$A$9:$F$246,5,FALSE)+VLOOKUP(A104,'H LAGOMAGGIORE'!$A$8:$F$247,5,FALSE)+VLOOKUP(A104,'INCLUIR SALUD'!$A$9:$F$246,5,FALSE)+VLOOKUP(A104,'ADULTOS MAYORES'!$A$9:$F$246,5,FALSE)</f>
        <v>3666</v>
      </c>
      <c r="F104" s="21">
        <f t="shared" si="1"/>
        <v>6382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18">
        <f>+VLOOKUP(A105,DGP!A96:F333,4,FALSE)+VLOOKUP(A105,DRPJ!A95:F333,4,FALSE)+VLOOKUP(A105,'H SCARAVELLI'!$A$3:$F$239,4,FALSE)+VLOOKUP(A105,'H LAS HERAS'!$A$8:$F$246,4,FALSE)+VLOOKUP(A105,'H PERRUPATO'!$A$9:$F$246,4,FALSE)+VLOOKUP(A105,'M SALUD'!$A$9:$F$246,4,FALSE)+VLOOKUP(A105,'H CENTRAL- CONS EXTER'!$A$9:$F$246,4,FALSE)+VLOOKUP(A105,'H PEREYRA'!$A$9:$F$246,4,FALSE)+VLOOKUP(A105,'H SAPORITI'!$A$9:$F$246,4,FALSE)+VLOOKUP(A105,'HOSPITAL NOTTI'!$A$9:$F$245,4,FALSE)+VLOOKUP(A105,'H TAGARELLI'!$A$9:$F$247,4,FALSE)+VLOOKUP(A105,'ENF ARGENTINOS'!$A$9:$F$246,4,FALSE)+VLOOKUP(A105,'SERV PENITENCIARIO'!$A$9:$F$246,4,FALSE)+VLOOKUP(A105,'H EL SAUCE'!$A$9:$F$246,4,FALSE)+VLOOKUP(A105,'H PAROISSIEN'!$A$9:$F$246,4,FALSE)+VLOOKUP(A105,'H MALARGUE'!$A$9:$F$246,4,FALSE)+VLOOKUP(A105,'H CENTRAL INTERNADOS'!$A$9:$F$246,4,FALSE)+VLOOKUP(A105,'INCLUIR SALUD'!$A$9:$F$246,4,FALSE)+VLOOKUP(A105,'ADULTOS MAYORES'!$A$9:$F$247,4,FALSE)</f>
        <v>3350</v>
      </c>
      <c r="E105" s="18">
        <f>+VLOOKUP(A105,DGP!A95:F333,5,FALSE)+VLOOKUP(A105,DRPJ!A95:F333,5,FALSE)+VLOOKUP(A105,'H SCHESTAKOW'!$A$8:$F$246,5,FALSE)+VLOOKUP(A105,'H SCARAVELLI'!$A$3:$F$240,5,FALSE)+VLOOKUP(A105,'H LAS HERAS'!$A$8:$F$247,5,FALSE)+VLOOKUP(A105,'H PERRUPATO'!$A$9:$F$246,5,FALSE)+VLOOKUP(A105,'M SALUD'!$A$9:$F$246,5,FALSE)+VLOOKUP(A105,'H CENTRAL- CONS EXTER'!$A$9:$F$246,5,FALSE)+VLOOKUP(A105,'H PEREYRA'!$A$9:$F$246,5,FALSE)+VLOOKUP(A105,'H SAPORITI'!$A$9:$F$246,5,FALSE)+VLOOKUP(A105,'HOSPITAL NOTTI'!$A$9:$F$246,5,FALSE)+VLOOKUP(A105,'H TAGARELLI'!$A$9:$F$246,5,FALSE)+VLOOKUP(A105,'ENF ARGENTINOS'!$A$9:$F$246,5,FALSE)+VLOOKUP(A105,'SERV PENITENCIARIO'!$A$9:$F$246,5,FALSE)+VLOOKUP(A105,'H EL SAUCE'!$A$9:$F$246,5,FALSE)+VLOOKUP(A105,'H PAROISSIEN'!$A$9:$F$246,5,FALSE)+VLOOKUP(A105,'H MALARGUE'!$A$9:$F$246,5,FALSE)+VLOOKUP(A105,'H CENTRAL INTERNADOS'!$A$9:$F$246,5,FALSE)+VLOOKUP(A105,'H LAGOMAGGIORE'!$A$8:$F$247,5,FALSE)+VLOOKUP(A105,'INCLUIR SALUD'!$A$9:$F$246,5,FALSE)+VLOOKUP(A105,'ADULTOS MAYORES'!$A$9:$F$246,5,FALSE)</f>
        <v>12350</v>
      </c>
      <c r="F105" s="19">
        <f t="shared" si="1"/>
        <v>15700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f>+VLOOKUP(A106,DGP!A97:F334,4,FALSE)+VLOOKUP(A106,DRPJ!A96:F334,4,FALSE)+VLOOKUP(A106,'H SCARAVELLI'!$A$3:$F$239,4,FALSE)+VLOOKUP(A106,'H LAS HERAS'!$A$8:$F$246,4,FALSE)+VLOOKUP(A106,'H PERRUPATO'!$A$9:$F$246,4,FALSE)+VLOOKUP(A106,'M SALUD'!$A$9:$F$246,4,FALSE)+VLOOKUP(A106,'H CENTRAL- CONS EXTER'!$A$9:$F$246,4,FALSE)+VLOOKUP(A106,'H PEREYRA'!$A$9:$F$246,4,FALSE)+VLOOKUP(A106,'H SAPORITI'!$A$9:$F$246,4,FALSE)+VLOOKUP(A106,'HOSPITAL NOTTI'!$A$9:$F$245,4,FALSE)+VLOOKUP(A106,'H TAGARELLI'!$A$9:$F$247,4,FALSE)+VLOOKUP(A106,'ENF ARGENTINOS'!$A$9:$F$246,4,FALSE)+VLOOKUP(A106,'SERV PENITENCIARIO'!$A$9:$F$246,4,FALSE)+VLOOKUP(A106,'H EL SAUCE'!$A$9:$F$246,4,FALSE)+VLOOKUP(A106,'H PAROISSIEN'!$A$9:$F$246,4,FALSE)+VLOOKUP(A106,'H MALARGUE'!$A$9:$F$246,4,FALSE)+VLOOKUP(A106,'H CENTRAL INTERNADOS'!$A$9:$F$246,4,FALSE)+VLOOKUP(A106,'INCLUIR SALUD'!$A$9:$F$246,4,FALSE)+VLOOKUP(A106,'ADULTOS MAYORES'!$A$9:$F$247,4,FALSE)</f>
        <v>3550</v>
      </c>
      <c r="E106" s="18">
        <f>+VLOOKUP(A106,DGP!A96:F334,5,FALSE)+VLOOKUP(A106,DRPJ!A96:F334,5,FALSE)+VLOOKUP(A106,'H SCHESTAKOW'!$A$8:$F$246,5,FALSE)+VLOOKUP(A106,'H SCARAVELLI'!$A$3:$F$240,5,FALSE)+VLOOKUP(A106,'H LAS HERAS'!$A$8:$F$247,5,FALSE)+VLOOKUP(A106,'H PERRUPATO'!$A$9:$F$246,5,FALSE)+VLOOKUP(A106,'M SALUD'!$A$9:$F$246,5,FALSE)+VLOOKUP(A106,'H CENTRAL- CONS EXTER'!$A$9:$F$246,5,FALSE)+VLOOKUP(A106,'H PEREYRA'!$A$9:$F$246,5,FALSE)+VLOOKUP(A106,'H SAPORITI'!$A$9:$F$246,5,FALSE)+VLOOKUP(A106,'HOSPITAL NOTTI'!$A$9:$F$246,5,FALSE)+VLOOKUP(A106,'H TAGARELLI'!$A$9:$F$246,5,FALSE)+VLOOKUP(A106,'ENF ARGENTINOS'!$A$9:$F$246,5,FALSE)+VLOOKUP(A106,'SERV PENITENCIARIO'!$A$9:$F$246,5,FALSE)+VLOOKUP(A106,'H EL SAUCE'!$A$9:$F$246,5,FALSE)+VLOOKUP(A106,'H PAROISSIEN'!$A$9:$F$246,5,FALSE)+VLOOKUP(A106,'H MALARGUE'!$A$9:$F$246,5,FALSE)+VLOOKUP(A106,'H CENTRAL INTERNADOS'!$A$9:$F$246,5,FALSE)+VLOOKUP(A106,'H LAGOMAGGIORE'!$A$8:$F$247,5,FALSE)+VLOOKUP(A106,'INCLUIR SALUD'!$A$9:$F$246,5,FALSE)+VLOOKUP(A106,'ADULTOS MAYORES'!$A$9:$F$246,5,FALSE)</f>
        <v>5550</v>
      </c>
      <c r="F106" s="21">
        <f t="shared" si="1"/>
        <v>9100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18">
        <f>+VLOOKUP(A107,DGP!A98:F335,4,FALSE)+VLOOKUP(A107,DRPJ!A97:F335,4,FALSE)+VLOOKUP(A107,'H SCARAVELLI'!$A$3:$F$239,4,FALSE)+VLOOKUP(A107,'H LAS HERAS'!$A$8:$F$246,4,FALSE)+VLOOKUP(A107,'H PERRUPATO'!$A$9:$F$246,4,FALSE)+VLOOKUP(A107,'M SALUD'!$A$9:$F$246,4,FALSE)+VLOOKUP(A107,'H CENTRAL- CONS EXTER'!$A$9:$F$246,4,FALSE)+VLOOKUP(A107,'H PEREYRA'!$A$9:$F$246,4,FALSE)+VLOOKUP(A107,'H SAPORITI'!$A$9:$F$246,4,FALSE)+VLOOKUP(A107,'HOSPITAL NOTTI'!$A$9:$F$245,4,FALSE)+VLOOKUP(A107,'H TAGARELLI'!$A$9:$F$247,4,FALSE)+VLOOKUP(A107,'ENF ARGENTINOS'!$A$9:$F$246,4,FALSE)+VLOOKUP(A107,'SERV PENITENCIARIO'!$A$9:$F$246,4,FALSE)+VLOOKUP(A107,'H EL SAUCE'!$A$9:$F$246,4,FALSE)+VLOOKUP(A107,'H PAROISSIEN'!$A$9:$F$246,4,FALSE)+VLOOKUP(A107,'H MALARGUE'!$A$9:$F$246,4,FALSE)+VLOOKUP(A107,'H CENTRAL INTERNADOS'!$A$9:$F$246,4,FALSE)+VLOOKUP(A107,'INCLUIR SALUD'!$A$9:$F$246,4,FALSE)+VLOOKUP(A107,'ADULTOS MAYORES'!$A$9:$F$247,4,FALSE)</f>
        <v>21886</v>
      </c>
      <c r="E107" s="18">
        <f>+VLOOKUP(A107,DGP!A97:F335,5,FALSE)+VLOOKUP(A107,DRPJ!A97:F335,5,FALSE)+VLOOKUP(A107,'H SCHESTAKOW'!$A$8:$F$246,5,FALSE)+VLOOKUP(A107,'H SCARAVELLI'!$A$3:$F$240,5,FALSE)+VLOOKUP(A107,'H LAS HERAS'!$A$8:$F$247,5,FALSE)+VLOOKUP(A107,'H PERRUPATO'!$A$9:$F$246,5,FALSE)+VLOOKUP(A107,'M SALUD'!$A$9:$F$246,5,FALSE)+VLOOKUP(A107,'H CENTRAL- CONS EXTER'!$A$9:$F$246,5,FALSE)+VLOOKUP(A107,'H PEREYRA'!$A$9:$F$246,5,FALSE)+VLOOKUP(A107,'H SAPORITI'!$A$9:$F$246,5,FALSE)+VLOOKUP(A107,'HOSPITAL NOTTI'!$A$9:$F$246,5,FALSE)+VLOOKUP(A107,'H TAGARELLI'!$A$9:$F$246,5,FALSE)+VLOOKUP(A107,'ENF ARGENTINOS'!$A$9:$F$246,5,FALSE)+VLOOKUP(A107,'SERV PENITENCIARIO'!$A$9:$F$246,5,FALSE)+VLOOKUP(A107,'H EL SAUCE'!$A$9:$F$246,5,FALSE)+VLOOKUP(A107,'H PAROISSIEN'!$A$9:$F$246,5,FALSE)+VLOOKUP(A107,'H MALARGUE'!$A$9:$F$246,5,FALSE)+VLOOKUP(A107,'H CENTRAL INTERNADOS'!$A$9:$F$246,5,FALSE)+VLOOKUP(A107,'H LAGOMAGGIORE'!$A$8:$F$247,5,FALSE)+VLOOKUP(A107,'INCLUIR SALUD'!$A$9:$F$246,5,FALSE)+VLOOKUP(A107,'ADULTOS MAYORES'!$A$9:$F$246,5,FALSE)</f>
        <v>23450</v>
      </c>
      <c r="F107" s="19">
        <f t="shared" si="1"/>
        <v>45336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f>+VLOOKUP(A108,DGP!A99:F336,4,FALSE)+VLOOKUP(A108,DRPJ!A98:F336,4,FALSE)+VLOOKUP(A108,'H SCARAVELLI'!$A$3:$F$239,4,FALSE)+VLOOKUP(A108,'H LAS HERAS'!$A$8:$F$246,4,FALSE)+VLOOKUP(A108,'H PERRUPATO'!$A$9:$F$246,4,FALSE)+VLOOKUP(A108,'M SALUD'!$A$9:$F$246,4,FALSE)+VLOOKUP(A108,'H CENTRAL- CONS EXTER'!$A$9:$F$246,4,FALSE)+VLOOKUP(A108,'H PEREYRA'!$A$9:$F$246,4,FALSE)+VLOOKUP(A108,'H SAPORITI'!$A$9:$F$246,4,FALSE)+VLOOKUP(A108,'HOSPITAL NOTTI'!$A$9:$F$245,4,FALSE)+VLOOKUP(A108,'H TAGARELLI'!$A$9:$F$247,4,FALSE)+VLOOKUP(A108,'ENF ARGENTINOS'!$A$9:$F$246,4,FALSE)+VLOOKUP(A108,'SERV PENITENCIARIO'!$A$9:$F$246,4,FALSE)+VLOOKUP(A108,'H EL SAUCE'!$A$9:$F$246,4,FALSE)+VLOOKUP(A108,'H PAROISSIEN'!$A$9:$F$246,4,FALSE)+VLOOKUP(A108,'H MALARGUE'!$A$9:$F$246,4,FALSE)+VLOOKUP(A108,'H CENTRAL INTERNADOS'!$A$9:$F$246,4,FALSE)+VLOOKUP(A108,'INCLUIR SALUD'!$A$9:$F$246,4,FALSE)+VLOOKUP(A108,'ADULTOS MAYORES'!$A$9:$F$247,4,FALSE)</f>
        <v>227</v>
      </c>
      <c r="E108" s="18">
        <f>+VLOOKUP(A108,DGP!A98:F336,5,FALSE)+VLOOKUP(A108,DRPJ!A98:F336,5,FALSE)+VLOOKUP(A108,'H SCHESTAKOW'!$A$8:$F$246,5,FALSE)+VLOOKUP(A108,'H SCARAVELLI'!$A$3:$F$240,5,FALSE)+VLOOKUP(A108,'H LAS HERAS'!$A$8:$F$247,5,FALSE)+VLOOKUP(A108,'H PERRUPATO'!$A$9:$F$246,5,FALSE)+VLOOKUP(A108,'M SALUD'!$A$9:$F$246,5,FALSE)+VLOOKUP(A108,'H CENTRAL- CONS EXTER'!$A$9:$F$246,5,FALSE)+VLOOKUP(A108,'H PEREYRA'!$A$9:$F$246,5,FALSE)+VLOOKUP(A108,'H SAPORITI'!$A$9:$F$246,5,FALSE)+VLOOKUP(A108,'HOSPITAL NOTTI'!$A$9:$F$246,5,FALSE)+VLOOKUP(A108,'H TAGARELLI'!$A$9:$F$246,5,FALSE)+VLOOKUP(A108,'ENF ARGENTINOS'!$A$9:$F$246,5,FALSE)+VLOOKUP(A108,'SERV PENITENCIARIO'!$A$9:$F$246,5,FALSE)+VLOOKUP(A108,'H EL SAUCE'!$A$9:$F$246,5,FALSE)+VLOOKUP(A108,'H PAROISSIEN'!$A$9:$F$246,5,FALSE)+VLOOKUP(A108,'H MALARGUE'!$A$9:$F$246,5,FALSE)+VLOOKUP(A108,'H CENTRAL INTERNADOS'!$A$9:$F$246,5,FALSE)+VLOOKUP(A108,'H LAGOMAGGIORE'!$A$8:$F$247,5,FALSE)+VLOOKUP(A108,'INCLUIR SALUD'!$A$9:$F$246,5,FALSE)+VLOOKUP(A108,'ADULTOS MAYORES'!$A$9:$F$246,5,FALSE)</f>
        <v>247</v>
      </c>
      <c r="F108" s="21">
        <f t="shared" si="1"/>
        <v>474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18">
        <f>+VLOOKUP(A109,DGP!A100:F337,4,FALSE)+VLOOKUP(A109,DRPJ!A99:F337,4,FALSE)+VLOOKUP(A109,'H SCARAVELLI'!$A$3:$F$239,4,FALSE)+VLOOKUP(A109,'H LAS HERAS'!$A$8:$F$246,4,FALSE)+VLOOKUP(A109,'H PERRUPATO'!$A$9:$F$246,4,FALSE)+VLOOKUP(A109,'M SALUD'!$A$9:$F$246,4,FALSE)+VLOOKUP(A109,'H CENTRAL- CONS EXTER'!$A$9:$F$246,4,FALSE)+VLOOKUP(A109,'H PEREYRA'!$A$9:$F$246,4,FALSE)+VLOOKUP(A109,'H SAPORITI'!$A$9:$F$246,4,FALSE)+VLOOKUP(A109,'HOSPITAL NOTTI'!$A$9:$F$245,4,FALSE)+VLOOKUP(A109,'H TAGARELLI'!$A$9:$F$247,4,FALSE)+VLOOKUP(A109,'ENF ARGENTINOS'!$A$9:$F$246,4,FALSE)+VLOOKUP(A109,'SERV PENITENCIARIO'!$A$9:$F$246,4,FALSE)+VLOOKUP(A109,'H EL SAUCE'!$A$9:$F$246,4,FALSE)+VLOOKUP(A109,'H PAROISSIEN'!$A$9:$F$246,4,FALSE)+VLOOKUP(A109,'H MALARGUE'!$A$9:$F$246,4,FALSE)+VLOOKUP(A109,'H CENTRAL INTERNADOS'!$A$9:$F$246,4,FALSE)+VLOOKUP(A109,'INCLUIR SALUD'!$A$9:$F$246,4,FALSE)+VLOOKUP(A109,'ADULTOS MAYORES'!$A$9:$F$247,4,FALSE)</f>
        <v>6030</v>
      </c>
      <c r="E109" s="18">
        <f>+VLOOKUP(A109,DGP!A99:F337,5,FALSE)+VLOOKUP(A109,DRPJ!A99:F337,5,FALSE)+VLOOKUP(A109,'H SCHESTAKOW'!$A$8:$F$246,5,FALSE)+VLOOKUP(A109,'H SCARAVELLI'!$A$3:$F$240,5,FALSE)+VLOOKUP(A109,'H LAS HERAS'!$A$8:$F$247,5,FALSE)+VLOOKUP(A109,'H PERRUPATO'!$A$9:$F$246,5,FALSE)+VLOOKUP(A109,'M SALUD'!$A$9:$F$246,5,FALSE)+VLOOKUP(A109,'H CENTRAL- CONS EXTER'!$A$9:$F$246,5,FALSE)+VLOOKUP(A109,'H PEREYRA'!$A$9:$F$246,5,FALSE)+VLOOKUP(A109,'H SAPORITI'!$A$9:$F$246,5,FALSE)+VLOOKUP(A109,'HOSPITAL NOTTI'!$A$9:$F$246,5,FALSE)+VLOOKUP(A109,'H TAGARELLI'!$A$9:$F$246,5,FALSE)+VLOOKUP(A109,'ENF ARGENTINOS'!$A$9:$F$246,5,FALSE)+VLOOKUP(A109,'SERV PENITENCIARIO'!$A$9:$F$246,5,FALSE)+VLOOKUP(A109,'H EL SAUCE'!$A$9:$F$246,5,FALSE)+VLOOKUP(A109,'H PAROISSIEN'!$A$9:$F$246,5,FALSE)+VLOOKUP(A109,'H MALARGUE'!$A$9:$F$246,5,FALSE)+VLOOKUP(A109,'H CENTRAL INTERNADOS'!$A$9:$F$246,5,FALSE)+VLOOKUP(A109,'H LAGOMAGGIORE'!$A$8:$F$247,5,FALSE)+VLOOKUP(A109,'INCLUIR SALUD'!$A$9:$F$246,5,FALSE)+VLOOKUP(A109,'ADULTOS MAYORES'!$A$9:$F$246,5,FALSE)</f>
        <v>9030</v>
      </c>
      <c r="F109" s="19">
        <f t="shared" si="1"/>
        <v>15060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f>+VLOOKUP(A110,DGP!A101:F338,4,FALSE)+VLOOKUP(A110,DRPJ!A100:F338,4,FALSE)+VLOOKUP(A110,'H SCARAVELLI'!$A$3:$F$239,4,FALSE)+VLOOKUP(A110,'H LAS HERAS'!$A$8:$F$246,4,FALSE)+VLOOKUP(A110,'H PERRUPATO'!$A$9:$F$246,4,FALSE)+VLOOKUP(A110,'M SALUD'!$A$9:$F$246,4,FALSE)+VLOOKUP(A110,'H CENTRAL- CONS EXTER'!$A$9:$F$246,4,FALSE)+VLOOKUP(A110,'H PEREYRA'!$A$9:$F$246,4,FALSE)+VLOOKUP(A110,'H SAPORITI'!$A$9:$F$246,4,FALSE)+VLOOKUP(A110,'HOSPITAL NOTTI'!$A$9:$F$245,4,FALSE)+VLOOKUP(A110,'H TAGARELLI'!$A$9:$F$247,4,FALSE)+VLOOKUP(A110,'ENF ARGENTINOS'!$A$9:$F$246,4,FALSE)+VLOOKUP(A110,'SERV PENITENCIARIO'!$A$9:$F$246,4,FALSE)+VLOOKUP(A110,'H EL SAUCE'!$A$9:$F$246,4,FALSE)+VLOOKUP(A110,'H PAROISSIEN'!$A$9:$F$246,4,FALSE)+VLOOKUP(A110,'H MALARGUE'!$A$9:$F$246,4,FALSE)+VLOOKUP(A110,'H CENTRAL INTERNADOS'!$A$9:$F$246,4,FALSE)+VLOOKUP(A110,'INCLUIR SALUD'!$A$9:$F$246,4,FALSE)+VLOOKUP(A110,'ADULTOS MAYORES'!$A$9:$F$247,4,FALSE)</f>
        <v>1310.3</v>
      </c>
      <c r="E110" s="18">
        <f>+VLOOKUP(A110,DGP!A100:F338,5,FALSE)+VLOOKUP(A110,DRPJ!A100:F338,5,FALSE)+VLOOKUP(A110,'H SCHESTAKOW'!$A$8:$F$246,5,FALSE)+VLOOKUP(A110,'H SCARAVELLI'!$A$3:$F$240,5,FALSE)+VLOOKUP(A110,'H LAS HERAS'!$A$8:$F$247,5,FALSE)+VLOOKUP(A110,'H PERRUPATO'!$A$9:$F$246,5,FALSE)+VLOOKUP(A110,'M SALUD'!$A$9:$F$246,5,FALSE)+VLOOKUP(A110,'H CENTRAL- CONS EXTER'!$A$9:$F$246,5,FALSE)+VLOOKUP(A110,'H PEREYRA'!$A$9:$F$246,5,FALSE)+VLOOKUP(A110,'H SAPORITI'!$A$9:$F$246,5,FALSE)+VLOOKUP(A110,'HOSPITAL NOTTI'!$A$9:$F$246,5,FALSE)+VLOOKUP(A110,'H TAGARELLI'!$A$9:$F$246,5,FALSE)+VLOOKUP(A110,'ENF ARGENTINOS'!$A$9:$F$246,5,FALSE)+VLOOKUP(A110,'SERV PENITENCIARIO'!$A$9:$F$246,5,FALSE)+VLOOKUP(A110,'H EL SAUCE'!$A$9:$F$246,5,FALSE)+VLOOKUP(A110,'H PAROISSIEN'!$A$9:$F$246,5,FALSE)+VLOOKUP(A110,'H MALARGUE'!$A$9:$F$246,5,FALSE)+VLOOKUP(A110,'H CENTRAL INTERNADOS'!$A$9:$F$246,5,FALSE)+VLOOKUP(A110,'H LAGOMAGGIORE'!$A$8:$F$247,5,FALSE)+VLOOKUP(A110,'INCLUIR SALUD'!$A$9:$F$246,5,FALSE)+VLOOKUP(A110,'ADULTOS MAYORES'!$A$9:$F$246,5,FALSE)</f>
        <v>3060.3</v>
      </c>
      <c r="F110" s="21">
        <f t="shared" si="1"/>
        <v>4370.6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18">
        <f>+VLOOKUP(A111,DGP!A102:F339,4,FALSE)+VLOOKUP(A111,DRPJ!A101:F339,4,FALSE)+VLOOKUP(A111,'H SCARAVELLI'!$A$3:$F$239,4,FALSE)+VLOOKUP(A111,'H LAS HERAS'!$A$8:$F$246,4,FALSE)+VLOOKUP(A111,'H PERRUPATO'!$A$9:$F$246,4,FALSE)+VLOOKUP(A111,'M SALUD'!$A$9:$F$246,4,FALSE)+VLOOKUP(A111,'H CENTRAL- CONS EXTER'!$A$9:$F$246,4,FALSE)+VLOOKUP(A111,'H PEREYRA'!$A$9:$F$246,4,FALSE)+VLOOKUP(A111,'H SAPORITI'!$A$9:$F$246,4,FALSE)+VLOOKUP(A111,'HOSPITAL NOTTI'!$A$9:$F$245,4,FALSE)+VLOOKUP(A111,'H TAGARELLI'!$A$9:$F$247,4,FALSE)+VLOOKUP(A111,'ENF ARGENTINOS'!$A$9:$F$246,4,FALSE)+VLOOKUP(A111,'SERV PENITENCIARIO'!$A$9:$F$246,4,FALSE)+VLOOKUP(A111,'H EL SAUCE'!$A$9:$F$246,4,FALSE)+VLOOKUP(A111,'H PAROISSIEN'!$A$9:$F$246,4,FALSE)+VLOOKUP(A111,'H MALARGUE'!$A$9:$F$246,4,FALSE)+VLOOKUP(A111,'H CENTRAL INTERNADOS'!$A$9:$F$246,4,FALSE)+VLOOKUP(A111,'INCLUIR SALUD'!$A$9:$F$246,4,FALSE)+VLOOKUP(A111,'ADULTOS MAYORES'!$A$9:$F$247,4,FALSE)</f>
        <v>5400</v>
      </c>
      <c r="E111" s="18">
        <f>+VLOOKUP(A111,DGP!A101:F339,5,FALSE)+VLOOKUP(A111,DRPJ!A101:F339,5,FALSE)+VLOOKUP(A111,'H SCHESTAKOW'!$A$8:$F$246,5,FALSE)+VLOOKUP(A111,'H SCARAVELLI'!$A$3:$F$240,5,FALSE)+VLOOKUP(A111,'H LAS HERAS'!$A$8:$F$247,5,FALSE)+VLOOKUP(A111,'H PERRUPATO'!$A$9:$F$246,5,FALSE)+VLOOKUP(A111,'M SALUD'!$A$9:$F$246,5,FALSE)+VLOOKUP(A111,'H CENTRAL- CONS EXTER'!$A$9:$F$246,5,FALSE)+VLOOKUP(A111,'H PEREYRA'!$A$9:$F$246,5,FALSE)+VLOOKUP(A111,'H SAPORITI'!$A$9:$F$246,5,FALSE)+VLOOKUP(A111,'HOSPITAL NOTTI'!$A$9:$F$246,5,FALSE)+VLOOKUP(A111,'H TAGARELLI'!$A$9:$F$246,5,FALSE)+VLOOKUP(A111,'ENF ARGENTINOS'!$A$9:$F$246,5,FALSE)+VLOOKUP(A111,'SERV PENITENCIARIO'!$A$9:$F$246,5,FALSE)+VLOOKUP(A111,'H EL SAUCE'!$A$9:$F$246,5,FALSE)+VLOOKUP(A111,'H PAROISSIEN'!$A$9:$F$246,5,FALSE)+VLOOKUP(A111,'H MALARGUE'!$A$9:$F$246,5,FALSE)+VLOOKUP(A111,'H CENTRAL INTERNADOS'!$A$9:$F$246,5,FALSE)+VLOOKUP(A111,'H LAGOMAGGIORE'!$A$8:$F$247,5,FALSE)+VLOOKUP(A111,'INCLUIR SALUD'!$A$9:$F$246,5,FALSE)+VLOOKUP(A111,'ADULTOS MAYORES'!$A$9:$F$246,5,FALSE)</f>
        <v>6300</v>
      </c>
      <c r="F111" s="19">
        <f t="shared" si="1"/>
        <v>11700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f>+VLOOKUP(A112,DGP!A103:F340,4,FALSE)+VLOOKUP(A112,DRPJ!A102:F340,4,FALSE)+VLOOKUP(A112,'H SCARAVELLI'!$A$3:$F$239,4,FALSE)+VLOOKUP(A112,'H LAS HERAS'!$A$8:$F$246,4,FALSE)+VLOOKUP(A112,'H PERRUPATO'!$A$9:$F$246,4,FALSE)+VLOOKUP(A112,'M SALUD'!$A$9:$F$246,4,FALSE)+VLOOKUP(A112,'H CENTRAL- CONS EXTER'!$A$9:$F$246,4,FALSE)+VLOOKUP(A112,'H PEREYRA'!$A$9:$F$246,4,FALSE)+VLOOKUP(A112,'H SAPORITI'!$A$9:$F$246,4,FALSE)+VLOOKUP(A112,'HOSPITAL NOTTI'!$A$9:$F$245,4,FALSE)+VLOOKUP(A112,'H TAGARELLI'!$A$9:$F$247,4,FALSE)+VLOOKUP(A112,'ENF ARGENTINOS'!$A$9:$F$246,4,FALSE)+VLOOKUP(A112,'SERV PENITENCIARIO'!$A$9:$F$246,4,FALSE)+VLOOKUP(A112,'H EL SAUCE'!$A$9:$F$246,4,FALSE)+VLOOKUP(A112,'H PAROISSIEN'!$A$9:$F$246,4,FALSE)+VLOOKUP(A112,'H MALARGUE'!$A$9:$F$246,4,FALSE)+VLOOKUP(A112,'H CENTRAL INTERNADOS'!$A$9:$F$246,4,FALSE)+VLOOKUP(A112,'INCLUIR SALUD'!$A$9:$F$246,4,FALSE)+VLOOKUP(A112,'ADULTOS MAYORES'!$A$9:$F$247,4,FALSE)</f>
        <v>11150</v>
      </c>
      <c r="E112" s="18">
        <f>+VLOOKUP(A112,DGP!A102:F340,5,FALSE)+VLOOKUP(A112,DRPJ!A102:F340,5,FALSE)+VLOOKUP(A112,'H SCHESTAKOW'!$A$8:$F$246,5,FALSE)+VLOOKUP(A112,'H SCARAVELLI'!$A$3:$F$240,5,FALSE)+VLOOKUP(A112,'H LAS HERAS'!$A$8:$F$247,5,FALSE)+VLOOKUP(A112,'H PERRUPATO'!$A$9:$F$246,5,FALSE)+VLOOKUP(A112,'M SALUD'!$A$9:$F$246,5,FALSE)+VLOOKUP(A112,'H CENTRAL- CONS EXTER'!$A$9:$F$246,5,FALSE)+VLOOKUP(A112,'H PEREYRA'!$A$9:$F$246,5,FALSE)+VLOOKUP(A112,'H SAPORITI'!$A$9:$F$246,5,FALSE)+VLOOKUP(A112,'HOSPITAL NOTTI'!$A$9:$F$246,5,FALSE)+VLOOKUP(A112,'H TAGARELLI'!$A$9:$F$246,5,FALSE)+VLOOKUP(A112,'ENF ARGENTINOS'!$A$9:$F$246,5,FALSE)+VLOOKUP(A112,'SERV PENITENCIARIO'!$A$9:$F$246,5,FALSE)+VLOOKUP(A112,'H EL SAUCE'!$A$9:$F$246,5,FALSE)+VLOOKUP(A112,'H PAROISSIEN'!$A$9:$F$246,5,FALSE)+VLOOKUP(A112,'H MALARGUE'!$A$9:$F$246,5,FALSE)+VLOOKUP(A112,'H CENTRAL INTERNADOS'!$A$9:$F$246,5,FALSE)+VLOOKUP(A112,'H LAGOMAGGIORE'!$A$8:$F$247,5,FALSE)+VLOOKUP(A112,'INCLUIR SALUD'!$A$9:$F$246,5,FALSE)+VLOOKUP(A112,'ADULTOS MAYORES'!$A$9:$F$246,5,FALSE)</f>
        <v>19850</v>
      </c>
      <c r="F112" s="21">
        <f t="shared" si="1"/>
        <v>31000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18">
        <f>+VLOOKUP(A113,DGP!A104:F341,4,FALSE)+VLOOKUP(A113,DRPJ!A103:F341,4,FALSE)+VLOOKUP(A113,'H SCARAVELLI'!$A$3:$F$239,4,FALSE)+VLOOKUP(A113,'H LAS HERAS'!$A$8:$F$246,4,FALSE)+VLOOKUP(A113,'H PERRUPATO'!$A$9:$F$246,4,FALSE)+VLOOKUP(A113,'M SALUD'!$A$9:$F$246,4,FALSE)+VLOOKUP(A113,'H CENTRAL- CONS EXTER'!$A$9:$F$246,4,FALSE)+VLOOKUP(A113,'H PEREYRA'!$A$9:$F$246,4,FALSE)+VLOOKUP(A113,'H SAPORITI'!$A$9:$F$246,4,FALSE)+VLOOKUP(A113,'HOSPITAL NOTTI'!$A$9:$F$245,4,FALSE)+VLOOKUP(A113,'H TAGARELLI'!$A$9:$F$247,4,FALSE)+VLOOKUP(A113,'ENF ARGENTINOS'!$A$9:$F$246,4,FALSE)+VLOOKUP(A113,'SERV PENITENCIARIO'!$A$9:$F$246,4,FALSE)+VLOOKUP(A113,'H EL SAUCE'!$A$9:$F$246,4,FALSE)+VLOOKUP(A113,'H PAROISSIEN'!$A$9:$F$246,4,FALSE)+VLOOKUP(A113,'H MALARGUE'!$A$9:$F$246,4,FALSE)+VLOOKUP(A113,'H CENTRAL INTERNADOS'!$A$9:$F$246,4,FALSE)+VLOOKUP(A113,'INCLUIR SALUD'!$A$9:$F$246,4,FALSE)+VLOOKUP(A113,'ADULTOS MAYORES'!$A$9:$F$247,4,FALSE)</f>
        <v>29440</v>
      </c>
      <c r="E113" s="18">
        <f>+VLOOKUP(A113,DGP!A103:F341,5,FALSE)+VLOOKUP(A113,DRPJ!A103:F341,5,FALSE)+VLOOKUP(A113,'H SCHESTAKOW'!$A$8:$F$246,5,FALSE)+VLOOKUP(A113,'H SCARAVELLI'!$A$3:$F$240,5,FALSE)+VLOOKUP(A113,'H LAS HERAS'!$A$8:$F$247,5,FALSE)+VLOOKUP(A113,'H PERRUPATO'!$A$9:$F$246,5,FALSE)+VLOOKUP(A113,'M SALUD'!$A$9:$F$246,5,FALSE)+VLOOKUP(A113,'H CENTRAL- CONS EXTER'!$A$9:$F$246,5,FALSE)+VLOOKUP(A113,'H PEREYRA'!$A$9:$F$246,5,FALSE)+VLOOKUP(A113,'H SAPORITI'!$A$9:$F$246,5,FALSE)+VLOOKUP(A113,'HOSPITAL NOTTI'!$A$9:$F$246,5,FALSE)+VLOOKUP(A113,'H TAGARELLI'!$A$9:$F$246,5,FALSE)+VLOOKUP(A113,'ENF ARGENTINOS'!$A$9:$F$246,5,FALSE)+VLOOKUP(A113,'SERV PENITENCIARIO'!$A$9:$F$246,5,FALSE)+VLOOKUP(A113,'H EL SAUCE'!$A$9:$F$246,5,FALSE)+VLOOKUP(A113,'H PAROISSIEN'!$A$9:$F$246,5,FALSE)+VLOOKUP(A113,'H MALARGUE'!$A$9:$F$246,5,FALSE)+VLOOKUP(A113,'H CENTRAL INTERNADOS'!$A$9:$F$246,5,FALSE)+VLOOKUP(A113,'H LAGOMAGGIORE'!$A$8:$F$247,5,FALSE)+VLOOKUP(A113,'INCLUIR SALUD'!$A$9:$F$246,5,FALSE)+VLOOKUP(A113,'ADULTOS MAYORES'!$A$9:$F$246,5,FALSE)</f>
        <v>44440</v>
      </c>
      <c r="F113" s="19">
        <f t="shared" si="1"/>
        <v>73880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f>+VLOOKUP(A114,DGP!A105:F342,4,FALSE)+VLOOKUP(A114,DRPJ!A104:F342,4,FALSE)+VLOOKUP(A114,'H SCARAVELLI'!$A$3:$F$239,4,FALSE)+VLOOKUP(A114,'H LAS HERAS'!$A$8:$F$246,4,FALSE)+VLOOKUP(A114,'H PERRUPATO'!$A$9:$F$246,4,FALSE)+VLOOKUP(A114,'M SALUD'!$A$9:$F$246,4,FALSE)+VLOOKUP(A114,'H CENTRAL- CONS EXTER'!$A$9:$F$246,4,FALSE)+VLOOKUP(A114,'H PEREYRA'!$A$9:$F$246,4,FALSE)+VLOOKUP(A114,'H SAPORITI'!$A$9:$F$246,4,FALSE)+VLOOKUP(A114,'HOSPITAL NOTTI'!$A$9:$F$245,4,FALSE)+VLOOKUP(A114,'H TAGARELLI'!$A$9:$F$247,4,FALSE)+VLOOKUP(A114,'ENF ARGENTINOS'!$A$9:$F$246,4,FALSE)+VLOOKUP(A114,'SERV PENITENCIARIO'!$A$9:$F$246,4,FALSE)+VLOOKUP(A114,'H EL SAUCE'!$A$9:$F$246,4,FALSE)+VLOOKUP(A114,'H PAROISSIEN'!$A$9:$F$246,4,FALSE)+VLOOKUP(A114,'H MALARGUE'!$A$9:$F$246,4,FALSE)+VLOOKUP(A114,'H CENTRAL INTERNADOS'!$A$9:$F$246,4,FALSE)+VLOOKUP(A114,'INCLUIR SALUD'!$A$9:$F$246,4,FALSE)+VLOOKUP(A114,'ADULTOS MAYORES'!$A$9:$F$247,4,FALSE)</f>
        <v>0</v>
      </c>
      <c r="E114" s="18">
        <f>+VLOOKUP(A114,DGP!A104:F342,5,FALSE)+VLOOKUP(A114,DRPJ!A104:F342,5,FALSE)+VLOOKUP(A114,'H SCHESTAKOW'!$A$8:$F$246,5,FALSE)+VLOOKUP(A114,'H SCARAVELLI'!$A$3:$F$240,5,FALSE)+VLOOKUP(A114,'H LAS HERAS'!$A$8:$F$247,5,FALSE)+VLOOKUP(A114,'H PERRUPATO'!$A$9:$F$246,5,FALSE)+VLOOKUP(A114,'M SALUD'!$A$9:$F$246,5,FALSE)+VLOOKUP(A114,'H CENTRAL- CONS EXTER'!$A$9:$F$246,5,FALSE)+VLOOKUP(A114,'H PEREYRA'!$A$9:$F$246,5,FALSE)+VLOOKUP(A114,'H SAPORITI'!$A$9:$F$246,5,FALSE)+VLOOKUP(A114,'HOSPITAL NOTTI'!$A$9:$F$246,5,FALSE)+VLOOKUP(A114,'H TAGARELLI'!$A$9:$F$246,5,FALSE)+VLOOKUP(A114,'ENF ARGENTINOS'!$A$9:$F$246,5,FALSE)+VLOOKUP(A114,'SERV PENITENCIARIO'!$A$9:$F$246,5,FALSE)+VLOOKUP(A114,'H EL SAUCE'!$A$9:$F$246,5,FALSE)+VLOOKUP(A114,'H PAROISSIEN'!$A$9:$F$246,5,FALSE)+VLOOKUP(A114,'H MALARGUE'!$A$9:$F$246,5,FALSE)+VLOOKUP(A114,'H CENTRAL INTERNADOS'!$A$9:$F$246,5,FALSE)+VLOOKUP(A114,'H LAGOMAGGIORE'!$A$8:$F$247,5,FALSE)+VLOOKUP(A114,'INCLUIR SALUD'!$A$9:$F$246,5,FALSE)+VLOOKUP(A114,'ADULTOS MAYORES'!$A$9:$F$246,5,FALSE)</f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18">
        <f>+VLOOKUP(A115,DGP!A106:F343,4,FALSE)+VLOOKUP(A115,DRPJ!A105:F343,4,FALSE)+VLOOKUP(A115,'H SCARAVELLI'!$A$3:$F$239,4,FALSE)+VLOOKUP(A115,'H LAS HERAS'!$A$8:$F$246,4,FALSE)+VLOOKUP(A115,'H PERRUPATO'!$A$9:$F$246,4,FALSE)+VLOOKUP(A115,'M SALUD'!$A$9:$F$246,4,FALSE)+VLOOKUP(A115,'H CENTRAL- CONS EXTER'!$A$9:$F$246,4,FALSE)+VLOOKUP(A115,'H PEREYRA'!$A$9:$F$246,4,FALSE)+VLOOKUP(A115,'H SAPORITI'!$A$9:$F$246,4,FALSE)+VLOOKUP(A115,'HOSPITAL NOTTI'!$A$9:$F$245,4,FALSE)+VLOOKUP(A115,'H TAGARELLI'!$A$9:$F$247,4,FALSE)+VLOOKUP(A115,'ENF ARGENTINOS'!$A$9:$F$246,4,FALSE)+VLOOKUP(A115,'SERV PENITENCIARIO'!$A$9:$F$246,4,FALSE)+VLOOKUP(A115,'H EL SAUCE'!$A$9:$F$246,4,FALSE)+VLOOKUP(A115,'H PAROISSIEN'!$A$9:$F$246,4,FALSE)+VLOOKUP(A115,'H MALARGUE'!$A$9:$F$246,4,FALSE)+VLOOKUP(A115,'H CENTRAL INTERNADOS'!$A$9:$F$246,4,FALSE)+VLOOKUP(A115,'INCLUIR SALUD'!$A$9:$F$246,4,FALSE)+VLOOKUP(A115,'ADULTOS MAYORES'!$A$9:$F$247,4,FALSE)</f>
        <v>10190</v>
      </c>
      <c r="E115" s="18">
        <f>+VLOOKUP(A115,DGP!A105:F343,5,FALSE)+VLOOKUP(A115,DRPJ!A105:F343,5,FALSE)+VLOOKUP(A115,'H SCHESTAKOW'!$A$8:$F$246,5,FALSE)+VLOOKUP(A115,'H SCARAVELLI'!$A$3:$F$240,5,FALSE)+VLOOKUP(A115,'H LAS HERAS'!$A$8:$F$247,5,FALSE)+VLOOKUP(A115,'H PERRUPATO'!$A$9:$F$246,5,FALSE)+VLOOKUP(A115,'M SALUD'!$A$9:$F$246,5,FALSE)+VLOOKUP(A115,'H CENTRAL- CONS EXTER'!$A$9:$F$246,5,FALSE)+VLOOKUP(A115,'H PEREYRA'!$A$9:$F$246,5,FALSE)+VLOOKUP(A115,'H SAPORITI'!$A$9:$F$246,5,FALSE)+VLOOKUP(A115,'HOSPITAL NOTTI'!$A$9:$F$246,5,FALSE)+VLOOKUP(A115,'H TAGARELLI'!$A$9:$F$246,5,FALSE)+VLOOKUP(A115,'ENF ARGENTINOS'!$A$9:$F$246,5,FALSE)+VLOOKUP(A115,'SERV PENITENCIARIO'!$A$9:$F$246,5,FALSE)+VLOOKUP(A115,'H EL SAUCE'!$A$9:$F$246,5,FALSE)+VLOOKUP(A115,'H PAROISSIEN'!$A$9:$F$246,5,FALSE)+VLOOKUP(A115,'H MALARGUE'!$A$9:$F$246,5,FALSE)+VLOOKUP(A115,'H CENTRAL INTERNADOS'!$A$9:$F$246,5,FALSE)+VLOOKUP(A115,'H LAGOMAGGIORE'!$A$8:$F$247,5,FALSE)+VLOOKUP(A115,'INCLUIR SALUD'!$A$9:$F$246,5,FALSE)+VLOOKUP(A115,'ADULTOS MAYORES'!$A$9:$F$246,5,FALSE)</f>
        <v>13190</v>
      </c>
      <c r="F115" s="19">
        <f t="shared" si="1"/>
        <v>23380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f>+VLOOKUP(A116,DGP!A107:F344,4,FALSE)+VLOOKUP(A116,DRPJ!A106:F344,4,FALSE)+VLOOKUP(A116,'H SCARAVELLI'!$A$3:$F$239,4,FALSE)+VLOOKUP(A116,'H LAS HERAS'!$A$8:$F$246,4,FALSE)+VLOOKUP(A116,'H PERRUPATO'!$A$9:$F$246,4,FALSE)+VLOOKUP(A116,'M SALUD'!$A$9:$F$246,4,FALSE)+VLOOKUP(A116,'H CENTRAL- CONS EXTER'!$A$9:$F$246,4,FALSE)+VLOOKUP(A116,'H PEREYRA'!$A$9:$F$246,4,FALSE)+VLOOKUP(A116,'H SAPORITI'!$A$9:$F$246,4,FALSE)+VLOOKUP(A116,'HOSPITAL NOTTI'!$A$9:$F$245,4,FALSE)+VLOOKUP(A116,'H TAGARELLI'!$A$9:$F$247,4,FALSE)+VLOOKUP(A116,'ENF ARGENTINOS'!$A$9:$F$246,4,FALSE)+VLOOKUP(A116,'SERV PENITENCIARIO'!$A$9:$F$246,4,FALSE)+VLOOKUP(A116,'H EL SAUCE'!$A$9:$F$246,4,FALSE)+VLOOKUP(A116,'H PAROISSIEN'!$A$9:$F$246,4,FALSE)+VLOOKUP(A116,'H MALARGUE'!$A$9:$F$246,4,FALSE)+VLOOKUP(A116,'H CENTRAL INTERNADOS'!$A$9:$F$246,4,FALSE)+VLOOKUP(A116,'INCLUIR SALUD'!$A$9:$F$246,4,FALSE)+VLOOKUP(A116,'ADULTOS MAYORES'!$A$9:$F$247,4,FALSE)</f>
        <v>6240</v>
      </c>
      <c r="E116" s="18">
        <f>+VLOOKUP(A116,DGP!A106:F344,5,FALSE)+VLOOKUP(A116,DRPJ!A106:F344,5,FALSE)+VLOOKUP(A116,'H SCHESTAKOW'!$A$8:$F$246,5,FALSE)+VLOOKUP(A116,'H SCARAVELLI'!$A$3:$F$240,5,FALSE)+VLOOKUP(A116,'H LAS HERAS'!$A$8:$F$247,5,FALSE)+VLOOKUP(A116,'H PERRUPATO'!$A$9:$F$246,5,FALSE)+VLOOKUP(A116,'M SALUD'!$A$9:$F$246,5,FALSE)+VLOOKUP(A116,'H CENTRAL- CONS EXTER'!$A$9:$F$246,5,FALSE)+VLOOKUP(A116,'H PEREYRA'!$A$9:$F$246,5,FALSE)+VLOOKUP(A116,'H SAPORITI'!$A$9:$F$246,5,FALSE)+VLOOKUP(A116,'HOSPITAL NOTTI'!$A$9:$F$246,5,FALSE)+VLOOKUP(A116,'H TAGARELLI'!$A$9:$F$246,5,FALSE)+VLOOKUP(A116,'ENF ARGENTINOS'!$A$9:$F$246,5,FALSE)+VLOOKUP(A116,'SERV PENITENCIARIO'!$A$9:$F$246,5,FALSE)+VLOOKUP(A116,'H EL SAUCE'!$A$9:$F$246,5,FALSE)+VLOOKUP(A116,'H PAROISSIEN'!$A$9:$F$246,5,FALSE)+VLOOKUP(A116,'H MALARGUE'!$A$9:$F$246,5,FALSE)+VLOOKUP(A116,'H CENTRAL INTERNADOS'!$A$9:$F$246,5,FALSE)+VLOOKUP(A116,'H LAGOMAGGIORE'!$A$8:$F$247,5,FALSE)+VLOOKUP(A116,'INCLUIR SALUD'!$A$9:$F$246,5,FALSE)+VLOOKUP(A116,'ADULTOS MAYORES'!$A$9:$F$246,5,FALSE)</f>
        <v>8640</v>
      </c>
      <c r="F116" s="21">
        <f t="shared" si="1"/>
        <v>14880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18">
        <f>+VLOOKUP(A117,DGP!A108:F345,4,FALSE)+VLOOKUP(A117,DRPJ!A107:F345,4,FALSE)+VLOOKUP(A117,'H SCARAVELLI'!$A$3:$F$239,4,FALSE)+VLOOKUP(A117,'H LAS HERAS'!$A$8:$F$246,4,FALSE)+VLOOKUP(A117,'H PERRUPATO'!$A$9:$F$246,4,FALSE)+VLOOKUP(A117,'M SALUD'!$A$9:$F$246,4,FALSE)+VLOOKUP(A117,'H CENTRAL- CONS EXTER'!$A$9:$F$246,4,FALSE)+VLOOKUP(A117,'H PEREYRA'!$A$9:$F$246,4,FALSE)+VLOOKUP(A117,'H SAPORITI'!$A$9:$F$246,4,FALSE)+VLOOKUP(A117,'HOSPITAL NOTTI'!$A$9:$F$245,4,FALSE)+VLOOKUP(A117,'H TAGARELLI'!$A$9:$F$247,4,FALSE)+VLOOKUP(A117,'ENF ARGENTINOS'!$A$9:$F$246,4,FALSE)+VLOOKUP(A117,'SERV PENITENCIARIO'!$A$9:$F$246,4,FALSE)+VLOOKUP(A117,'H EL SAUCE'!$A$9:$F$246,4,FALSE)+VLOOKUP(A117,'H PAROISSIEN'!$A$9:$F$246,4,FALSE)+VLOOKUP(A117,'H MALARGUE'!$A$9:$F$246,4,FALSE)+VLOOKUP(A117,'H CENTRAL INTERNADOS'!$A$9:$F$246,4,FALSE)+VLOOKUP(A117,'INCLUIR SALUD'!$A$9:$F$246,4,FALSE)+VLOOKUP(A117,'ADULTOS MAYORES'!$A$9:$F$247,4,FALSE)</f>
        <v>13020</v>
      </c>
      <c r="E117" s="18">
        <f>+VLOOKUP(A117,DGP!A107:F345,5,FALSE)+VLOOKUP(A117,DRPJ!A107:F345,5,FALSE)+VLOOKUP(A117,'H SCHESTAKOW'!$A$8:$F$246,5,FALSE)+VLOOKUP(A117,'H SCARAVELLI'!$A$3:$F$240,5,FALSE)+VLOOKUP(A117,'H LAS HERAS'!$A$8:$F$247,5,FALSE)+VLOOKUP(A117,'H PERRUPATO'!$A$9:$F$246,5,FALSE)+VLOOKUP(A117,'M SALUD'!$A$9:$F$246,5,FALSE)+VLOOKUP(A117,'H CENTRAL- CONS EXTER'!$A$9:$F$246,5,FALSE)+VLOOKUP(A117,'H PEREYRA'!$A$9:$F$246,5,FALSE)+VLOOKUP(A117,'H SAPORITI'!$A$9:$F$246,5,FALSE)+VLOOKUP(A117,'HOSPITAL NOTTI'!$A$9:$F$246,5,FALSE)+VLOOKUP(A117,'H TAGARELLI'!$A$9:$F$246,5,FALSE)+VLOOKUP(A117,'ENF ARGENTINOS'!$A$9:$F$246,5,FALSE)+VLOOKUP(A117,'SERV PENITENCIARIO'!$A$9:$F$246,5,FALSE)+VLOOKUP(A117,'H EL SAUCE'!$A$9:$F$246,5,FALSE)+VLOOKUP(A117,'H PAROISSIEN'!$A$9:$F$246,5,FALSE)+VLOOKUP(A117,'H MALARGUE'!$A$9:$F$246,5,FALSE)+VLOOKUP(A117,'H CENTRAL INTERNADOS'!$A$9:$F$246,5,FALSE)+VLOOKUP(A117,'H LAGOMAGGIORE'!$A$8:$F$247,5,FALSE)+VLOOKUP(A117,'INCLUIR SALUD'!$A$9:$F$246,5,FALSE)+VLOOKUP(A117,'ADULTOS MAYORES'!$A$9:$F$246,5,FALSE)</f>
        <v>15020</v>
      </c>
      <c r="F117" s="19">
        <f t="shared" si="1"/>
        <v>28040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f>+VLOOKUP(A118,DGP!A109:F346,4,FALSE)+VLOOKUP(A118,DRPJ!A108:F346,4,FALSE)+VLOOKUP(A118,'H SCARAVELLI'!$A$3:$F$239,4,FALSE)+VLOOKUP(A118,'H LAS HERAS'!$A$8:$F$246,4,FALSE)+VLOOKUP(A118,'H PERRUPATO'!$A$9:$F$246,4,FALSE)+VLOOKUP(A118,'M SALUD'!$A$9:$F$246,4,FALSE)+VLOOKUP(A118,'H CENTRAL- CONS EXTER'!$A$9:$F$246,4,FALSE)+VLOOKUP(A118,'H PEREYRA'!$A$9:$F$246,4,FALSE)+VLOOKUP(A118,'H SAPORITI'!$A$9:$F$246,4,FALSE)+VLOOKUP(A118,'HOSPITAL NOTTI'!$A$9:$F$245,4,FALSE)+VLOOKUP(A118,'H TAGARELLI'!$A$9:$F$247,4,FALSE)+VLOOKUP(A118,'ENF ARGENTINOS'!$A$9:$F$246,4,FALSE)+VLOOKUP(A118,'SERV PENITENCIARIO'!$A$9:$F$246,4,FALSE)+VLOOKUP(A118,'H EL SAUCE'!$A$9:$F$246,4,FALSE)+VLOOKUP(A118,'H PAROISSIEN'!$A$9:$F$246,4,FALSE)+VLOOKUP(A118,'H MALARGUE'!$A$9:$F$246,4,FALSE)+VLOOKUP(A118,'H CENTRAL INTERNADOS'!$A$9:$F$246,4,FALSE)+VLOOKUP(A118,'INCLUIR SALUD'!$A$9:$F$246,4,FALSE)+VLOOKUP(A118,'ADULTOS MAYORES'!$A$9:$F$247,4,FALSE)</f>
        <v>4750</v>
      </c>
      <c r="E118" s="18">
        <f>+VLOOKUP(A118,DGP!A108:F346,5,FALSE)+VLOOKUP(A118,DRPJ!A108:F346,5,FALSE)+VLOOKUP(A118,'H SCHESTAKOW'!$A$8:$F$246,5,FALSE)+VLOOKUP(A118,'H SCARAVELLI'!$A$3:$F$240,5,FALSE)+VLOOKUP(A118,'H LAS HERAS'!$A$8:$F$247,5,FALSE)+VLOOKUP(A118,'H PERRUPATO'!$A$9:$F$246,5,FALSE)+VLOOKUP(A118,'M SALUD'!$A$9:$F$246,5,FALSE)+VLOOKUP(A118,'H CENTRAL- CONS EXTER'!$A$9:$F$246,5,FALSE)+VLOOKUP(A118,'H PEREYRA'!$A$9:$F$246,5,FALSE)+VLOOKUP(A118,'H SAPORITI'!$A$9:$F$246,5,FALSE)+VLOOKUP(A118,'HOSPITAL NOTTI'!$A$9:$F$246,5,FALSE)+VLOOKUP(A118,'H TAGARELLI'!$A$9:$F$246,5,FALSE)+VLOOKUP(A118,'ENF ARGENTINOS'!$A$9:$F$246,5,FALSE)+VLOOKUP(A118,'SERV PENITENCIARIO'!$A$9:$F$246,5,FALSE)+VLOOKUP(A118,'H EL SAUCE'!$A$9:$F$246,5,FALSE)+VLOOKUP(A118,'H PAROISSIEN'!$A$9:$F$246,5,FALSE)+VLOOKUP(A118,'H MALARGUE'!$A$9:$F$246,5,FALSE)+VLOOKUP(A118,'H CENTRAL INTERNADOS'!$A$9:$F$246,5,FALSE)+VLOOKUP(A118,'H LAGOMAGGIORE'!$A$8:$F$247,5,FALSE)+VLOOKUP(A118,'INCLUIR SALUD'!$A$9:$F$246,5,FALSE)+VLOOKUP(A118,'ADULTOS MAYORES'!$A$9:$F$246,5,FALSE)</f>
        <v>5750</v>
      </c>
      <c r="F118" s="21">
        <f t="shared" si="1"/>
        <v>10500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18">
        <f>+VLOOKUP(A119,DGP!A110:F347,4,FALSE)+VLOOKUP(A119,DRPJ!A109:F347,4,FALSE)+VLOOKUP(A119,'H SCARAVELLI'!$A$3:$F$239,4,FALSE)+VLOOKUP(A119,'H LAS HERAS'!$A$8:$F$246,4,FALSE)+VLOOKUP(A119,'H PERRUPATO'!$A$9:$F$246,4,FALSE)+VLOOKUP(A119,'M SALUD'!$A$9:$F$246,4,FALSE)+VLOOKUP(A119,'H CENTRAL- CONS EXTER'!$A$9:$F$246,4,FALSE)+VLOOKUP(A119,'H PEREYRA'!$A$9:$F$246,4,FALSE)+VLOOKUP(A119,'H SAPORITI'!$A$9:$F$246,4,FALSE)+VLOOKUP(A119,'HOSPITAL NOTTI'!$A$9:$F$245,4,FALSE)+VLOOKUP(A119,'H TAGARELLI'!$A$9:$F$247,4,FALSE)+VLOOKUP(A119,'ENF ARGENTINOS'!$A$9:$F$246,4,FALSE)+VLOOKUP(A119,'SERV PENITENCIARIO'!$A$9:$F$246,4,FALSE)+VLOOKUP(A119,'H EL SAUCE'!$A$9:$F$246,4,FALSE)+VLOOKUP(A119,'H PAROISSIEN'!$A$9:$F$246,4,FALSE)+VLOOKUP(A119,'H MALARGUE'!$A$9:$F$246,4,FALSE)+VLOOKUP(A119,'H CENTRAL INTERNADOS'!$A$9:$F$246,4,FALSE)+VLOOKUP(A119,'INCLUIR SALUD'!$A$9:$F$246,4,FALSE)+VLOOKUP(A119,'ADULTOS MAYORES'!$A$9:$F$247,4,FALSE)</f>
        <v>130</v>
      </c>
      <c r="E119" s="18">
        <f>+VLOOKUP(A119,DGP!A109:F347,5,FALSE)+VLOOKUP(A119,DRPJ!A109:F347,5,FALSE)+VLOOKUP(A119,'H SCHESTAKOW'!$A$8:$F$246,5,FALSE)+VLOOKUP(A119,'H SCARAVELLI'!$A$3:$F$240,5,FALSE)+VLOOKUP(A119,'H LAS HERAS'!$A$8:$F$247,5,FALSE)+VLOOKUP(A119,'H PERRUPATO'!$A$9:$F$246,5,FALSE)+VLOOKUP(A119,'M SALUD'!$A$9:$F$246,5,FALSE)+VLOOKUP(A119,'H CENTRAL- CONS EXTER'!$A$9:$F$246,5,FALSE)+VLOOKUP(A119,'H PEREYRA'!$A$9:$F$246,5,FALSE)+VLOOKUP(A119,'H SAPORITI'!$A$9:$F$246,5,FALSE)+VLOOKUP(A119,'HOSPITAL NOTTI'!$A$9:$F$246,5,FALSE)+VLOOKUP(A119,'H TAGARELLI'!$A$9:$F$246,5,FALSE)+VLOOKUP(A119,'ENF ARGENTINOS'!$A$9:$F$246,5,FALSE)+VLOOKUP(A119,'SERV PENITENCIARIO'!$A$9:$F$246,5,FALSE)+VLOOKUP(A119,'H EL SAUCE'!$A$9:$F$246,5,FALSE)+VLOOKUP(A119,'H PAROISSIEN'!$A$9:$F$246,5,FALSE)+VLOOKUP(A119,'H MALARGUE'!$A$9:$F$246,5,FALSE)+VLOOKUP(A119,'H CENTRAL INTERNADOS'!$A$9:$F$246,5,FALSE)+VLOOKUP(A119,'H LAGOMAGGIORE'!$A$8:$F$247,5,FALSE)+VLOOKUP(A119,'INCLUIR SALUD'!$A$9:$F$246,5,FALSE)+VLOOKUP(A119,'ADULTOS MAYORES'!$A$9:$F$246,5,FALSE)</f>
        <v>180</v>
      </c>
      <c r="F119" s="19">
        <f t="shared" si="1"/>
        <v>310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f>+VLOOKUP(A120,DGP!A111:F348,4,FALSE)+VLOOKUP(A120,DRPJ!A110:F348,4,FALSE)+VLOOKUP(A120,'H SCARAVELLI'!$A$3:$F$239,4,FALSE)+VLOOKUP(A120,'H LAS HERAS'!$A$8:$F$246,4,FALSE)+VLOOKUP(A120,'H PERRUPATO'!$A$9:$F$246,4,FALSE)+VLOOKUP(A120,'M SALUD'!$A$9:$F$246,4,FALSE)+VLOOKUP(A120,'H CENTRAL- CONS EXTER'!$A$9:$F$246,4,FALSE)+VLOOKUP(A120,'H PEREYRA'!$A$9:$F$246,4,FALSE)+VLOOKUP(A120,'H SAPORITI'!$A$9:$F$246,4,FALSE)+VLOOKUP(A120,'HOSPITAL NOTTI'!$A$9:$F$245,4,FALSE)+VLOOKUP(A120,'H TAGARELLI'!$A$9:$F$247,4,FALSE)+VLOOKUP(A120,'ENF ARGENTINOS'!$A$9:$F$246,4,FALSE)+VLOOKUP(A120,'SERV PENITENCIARIO'!$A$9:$F$246,4,FALSE)+VLOOKUP(A120,'H EL SAUCE'!$A$9:$F$246,4,FALSE)+VLOOKUP(A120,'H PAROISSIEN'!$A$9:$F$246,4,FALSE)+VLOOKUP(A120,'H MALARGUE'!$A$9:$F$246,4,FALSE)+VLOOKUP(A120,'H CENTRAL INTERNADOS'!$A$9:$F$246,4,FALSE)+VLOOKUP(A120,'INCLUIR SALUD'!$A$9:$F$246,4,FALSE)+VLOOKUP(A120,'ADULTOS MAYORES'!$A$9:$F$247,4,FALSE)</f>
        <v>65170</v>
      </c>
      <c r="E120" s="18">
        <f>+VLOOKUP(A120,DGP!A110:F348,5,FALSE)+VLOOKUP(A120,DRPJ!A110:F348,5,FALSE)+VLOOKUP(A120,'H SCHESTAKOW'!$A$8:$F$246,5,FALSE)+VLOOKUP(A120,'H SCARAVELLI'!$A$3:$F$240,5,FALSE)+VLOOKUP(A120,'H LAS HERAS'!$A$8:$F$247,5,FALSE)+VLOOKUP(A120,'H PERRUPATO'!$A$9:$F$246,5,FALSE)+VLOOKUP(A120,'M SALUD'!$A$9:$F$246,5,FALSE)+VLOOKUP(A120,'H CENTRAL- CONS EXTER'!$A$9:$F$246,5,FALSE)+VLOOKUP(A120,'H PEREYRA'!$A$9:$F$246,5,FALSE)+VLOOKUP(A120,'H SAPORITI'!$A$9:$F$246,5,FALSE)+VLOOKUP(A120,'HOSPITAL NOTTI'!$A$9:$F$246,5,FALSE)+VLOOKUP(A120,'H TAGARELLI'!$A$9:$F$246,5,FALSE)+VLOOKUP(A120,'ENF ARGENTINOS'!$A$9:$F$246,5,FALSE)+VLOOKUP(A120,'SERV PENITENCIARIO'!$A$9:$F$246,5,FALSE)+VLOOKUP(A120,'H EL SAUCE'!$A$9:$F$246,5,FALSE)+VLOOKUP(A120,'H PAROISSIEN'!$A$9:$F$246,5,FALSE)+VLOOKUP(A120,'H MALARGUE'!$A$9:$F$246,5,FALSE)+VLOOKUP(A120,'H CENTRAL INTERNADOS'!$A$9:$F$246,5,FALSE)+VLOOKUP(A120,'H LAGOMAGGIORE'!$A$8:$F$247,5,FALSE)+VLOOKUP(A120,'INCLUIR SALUD'!$A$9:$F$246,5,FALSE)+VLOOKUP(A120,'ADULTOS MAYORES'!$A$9:$F$246,5,FALSE)</f>
        <v>76670</v>
      </c>
      <c r="F120" s="21">
        <f t="shared" si="1"/>
        <v>141840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18">
        <f>+VLOOKUP(A121,DGP!A112:F349,4,FALSE)+VLOOKUP(A121,DRPJ!A111:F349,4,FALSE)+VLOOKUP(A121,'H SCARAVELLI'!$A$3:$F$239,4,FALSE)+VLOOKUP(A121,'H LAS HERAS'!$A$8:$F$246,4,FALSE)+VLOOKUP(A121,'H PERRUPATO'!$A$9:$F$246,4,FALSE)+VLOOKUP(A121,'M SALUD'!$A$9:$F$246,4,FALSE)+VLOOKUP(A121,'H CENTRAL- CONS EXTER'!$A$9:$F$246,4,FALSE)+VLOOKUP(A121,'H PEREYRA'!$A$9:$F$246,4,FALSE)+VLOOKUP(A121,'H SAPORITI'!$A$9:$F$246,4,FALSE)+VLOOKUP(A121,'HOSPITAL NOTTI'!$A$9:$F$245,4,FALSE)+VLOOKUP(A121,'H TAGARELLI'!$A$9:$F$247,4,FALSE)+VLOOKUP(A121,'ENF ARGENTINOS'!$A$9:$F$246,4,FALSE)+VLOOKUP(A121,'SERV PENITENCIARIO'!$A$9:$F$246,4,FALSE)+VLOOKUP(A121,'H EL SAUCE'!$A$9:$F$246,4,FALSE)+VLOOKUP(A121,'H PAROISSIEN'!$A$9:$F$246,4,FALSE)+VLOOKUP(A121,'H MALARGUE'!$A$9:$F$246,4,FALSE)+VLOOKUP(A121,'H CENTRAL INTERNADOS'!$A$9:$F$246,4,FALSE)+VLOOKUP(A121,'INCLUIR SALUD'!$A$9:$F$246,4,FALSE)+VLOOKUP(A121,'ADULTOS MAYORES'!$A$9:$F$247,4,FALSE)</f>
        <v>9750</v>
      </c>
      <c r="E121" s="18">
        <f>+VLOOKUP(A121,DGP!A111:F349,5,FALSE)+VLOOKUP(A121,DRPJ!A111:F349,5,FALSE)+VLOOKUP(A121,'H SCHESTAKOW'!$A$8:$F$246,5,FALSE)+VLOOKUP(A121,'H SCARAVELLI'!$A$3:$F$240,5,FALSE)+VLOOKUP(A121,'H LAS HERAS'!$A$8:$F$247,5,FALSE)+VLOOKUP(A121,'H PERRUPATO'!$A$9:$F$246,5,FALSE)+VLOOKUP(A121,'M SALUD'!$A$9:$F$246,5,FALSE)+VLOOKUP(A121,'H CENTRAL- CONS EXTER'!$A$9:$F$246,5,FALSE)+VLOOKUP(A121,'H PEREYRA'!$A$9:$F$246,5,FALSE)+VLOOKUP(A121,'H SAPORITI'!$A$9:$F$246,5,FALSE)+VLOOKUP(A121,'HOSPITAL NOTTI'!$A$9:$F$246,5,FALSE)+VLOOKUP(A121,'H TAGARELLI'!$A$9:$F$246,5,FALSE)+VLOOKUP(A121,'ENF ARGENTINOS'!$A$9:$F$246,5,FALSE)+VLOOKUP(A121,'SERV PENITENCIARIO'!$A$9:$F$246,5,FALSE)+VLOOKUP(A121,'H EL SAUCE'!$A$9:$F$246,5,FALSE)+VLOOKUP(A121,'H PAROISSIEN'!$A$9:$F$246,5,FALSE)+VLOOKUP(A121,'H MALARGUE'!$A$9:$F$246,5,FALSE)+VLOOKUP(A121,'H CENTRAL INTERNADOS'!$A$9:$F$246,5,FALSE)+VLOOKUP(A121,'H LAGOMAGGIORE'!$A$8:$F$247,5,FALSE)+VLOOKUP(A121,'INCLUIR SALUD'!$A$9:$F$246,5,FALSE)+VLOOKUP(A121,'ADULTOS MAYORES'!$A$9:$F$246,5,FALSE)</f>
        <v>13450</v>
      </c>
      <c r="F121" s="19">
        <f t="shared" si="1"/>
        <v>23200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f>+VLOOKUP(A122,DGP!A113:F350,4,FALSE)+VLOOKUP(A122,DRPJ!A112:F350,4,FALSE)+VLOOKUP(A122,'H SCARAVELLI'!$A$3:$F$239,4,FALSE)+VLOOKUP(A122,'H LAS HERAS'!$A$8:$F$246,4,FALSE)+VLOOKUP(A122,'H PERRUPATO'!$A$9:$F$246,4,FALSE)+VLOOKUP(A122,'M SALUD'!$A$9:$F$246,4,FALSE)+VLOOKUP(A122,'H CENTRAL- CONS EXTER'!$A$9:$F$246,4,FALSE)+VLOOKUP(A122,'H PEREYRA'!$A$9:$F$246,4,FALSE)+VLOOKUP(A122,'H SAPORITI'!$A$9:$F$246,4,FALSE)+VLOOKUP(A122,'HOSPITAL NOTTI'!$A$9:$F$245,4,FALSE)+VLOOKUP(A122,'H TAGARELLI'!$A$9:$F$247,4,FALSE)+VLOOKUP(A122,'ENF ARGENTINOS'!$A$9:$F$246,4,FALSE)+VLOOKUP(A122,'SERV PENITENCIARIO'!$A$9:$F$246,4,FALSE)+VLOOKUP(A122,'H EL SAUCE'!$A$9:$F$246,4,FALSE)+VLOOKUP(A122,'H PAROISSIEN'!$A$9:$F$246,4,FALSE)+VLOOKUP(A122,'H MALARGUE'!$A$9:$F$246,4,FALSE)+VLOOKUP(A122,'H CENTRAL INTERNADOS'!$A$9:$F$246,4,FALSE)+VLOOKUP(A122,'INCLUIR SALUD'!$A$9:$F$246,4,FALSE)+VLOOKUP(A122,'ADULTOS MAYORES'!$A$9:$F$247,4,FALSE)</f>
        <v>1205</v>
      </c>
      <c r="E122" s="18">
        <f>+VLOOKUP(A122,DGP!A112:F350,5,FALSE)+VLOOKUP(A122,DRPJ!A112:F350,5,FALSE)+VLOOKUP(A122,'H SCHESTAKOW'!$A$8:$F$246,5,FALSE)+VLOOKUP(A122,'H SCARAVELLI'!$A$3:$F$240,5,FALSE)+VLOOKUP(A122,'H LAS HERAS'!$A$8:$F$247,5,FALSE)+VLOOKUP(A122,'H PERRUPATO'!$A$9:$F$246,5,FALSE)+VLOOKUP(A122,'M SALUD'!$A$9:$F$246,5,FALSE)+VLOOKUP(A122,'H CENTRAL- CONS EXTER'!$A$9:$F$246,5,FALSE)+VLOOKUP(A122,'H PEREYRA'!$A$9:$F$246,5,FALSE)+VLOOKUP(A122,'H SAPORITI'!$A$9:$F$246,5,FALSE)+VLOOKUP(A122,'HOSPITAL NOTTI'!$A$9:$F$246,5,FALSE)+VLOOKUP(A122,'H TAGARELLI'!$A$9:$F$246,5,FALSE)+VLOOKUP(A122,'ENF ARGENTINOS'!$A$9:$F$246,5,FALSE)+VLOOKUP(A122,'SERV PENITENCIARIO'!$A$9:$F$246,5,FALSE)+VLOOKUP(A122,'H EL SAUCE'!$A$9:$F$246,5,FALSE)+VLOOKUP(A122,'H PAROISSIEN'!$A$9:$F$246,5,FALSE)+VLOOKUP(A122,'H MALARGUE'!$A$9:$F$246,5,FALSE)+VLOOKUP(A122,'H CENTRAL INTERNADOS'!$A$9:$F$246,5,FALSE)+VLOOKUP(A122,'H LAGOMAGGIORE'!$A$8:$F$247,5,FALSE)+VLOOKUP(A122,'INCLUIR SALUD'!$A$9:$F$246,5,FALSE)+VLOOKUP(A122,'ADULTOS MAYORES'!$A$9:$F$246,5,FALSE)</f>
        <v>1800</v>
      </c>
      <c r="F122" s="21">
        <f t="shared" si="1"/>
        <v>3005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18">
        <f>+VLOOKUP(A123,DGP!A114:F351,4,FALSE)+VLOOKUP(A123,DRPJ!A113:F351,4,FALSE)+VLOOKUP(A123,'H SCARAVELLI'!$A$3:$F$239,4,FALSE)+VLOOKUP(A123,'H LAS HERAS'!$A$8:$F$246,4,FALSE)+VLOOKUP(A123,'H PERRUPATO'!$A$9:$F$246,4,FALSE)+VLOOKUP(A123,'M SALUD'!$A$9:$F$246,4,FALSE)+VLOOKUP(A123,'H CENTRAL- CONS EXTER'!$A$9:$F$246,4,FALSE)+VLOOKUP(A123,'H PEREYRA'!$A$9:$F$246,4,FALSE)+VLOOKUP(A123,'H SAPORITI'!$A$9:$F$246,4,FALSE)+VLOOKUP(A123,'HOSPITAL NOTTI'!$A$9:$F$245,4,FALSE)+VLOOKUP(A123,'H TAGARELLI'!$A$9:$F$247,4,FALSE)+VLOOKUP(A123,'ENF ARGENTINOS'!$A$9:$F$246,4,FALSE)+VLOOKUP(A123,'SERV PENITENCIARIO'!$A$9:$F$246,4,FALSE)+VLOOKUP(A123,'H EL SAUCE'!$A$9:$F$246,4,FALSE)+VLOOKUP(A123,'H PAROISSIEN'!$A$9:$F$246,4,FALSE)+VLOOKUP(A123,'H MALARGUE'!$A$9:$F$246,4,FALSE)+VLOOKUP(A123,'H CENTRAL INTERNADOS'!$A$9:$F$246,4,FALSE)+VLOOKUP(A123,'INCLUIR SALUD'!$A$9:$F$246,4,FALSE)+VLOOKUP(A123,'ADULTOS MAYORES'!$A$9:$F$247,4,FALSE)</f>
        <v>7750</v>
      </c>
      <c r="E123" s="18">
        <f>+VLOOKUP(A123,DGP!A113:F351,5,FALSE)+VLOOKUP(A123,DRPJ!A113:F351,5,FALSE)+VLOOKUP(A123,'H SCHESTAKOW'!$A$8:$F$246,5,FALSE)+VLOOKUP(A123,'H SCARAVELLI'!$A$3:$F$240,5,FALSE)+VLOOKUP(A123,'H LAS HERAS'!$A$8:$F$247,5,FALSE)+VLOOKUP(A123,'H PERRUPATO'!$A$9:$F$246,5,FALSE)+VLOOKUP(A123,'M SALUD'!$A$9:$F$246,5,FALSE)+VLOOKUP(A123,'H CENTRAL- CONS EXTER'!$A$9:$F$246,5,FALSE)+VLOOKUP(A123,'H PEREYRA'!$A$9:$F$246,5,FALSE)+VLOOKUP(A123,'H SAPORITI'!$A$9:$F$246,5,FALSE)+VLOOKUP(A123,'HOSPITAL NOTTI'!$A$9:$F$246,5,FALSE)+VLOOKUP(A123,'H TAGARELLI'!$A$9:$F$246,5,FALSE)+VLOOKUP(A123,'ENF ARGENTINOS'!$A$9:$F$246,5,FALSE)+VLOOKUP(A123,'SERV PENITENCIARIO'!$A$9:$F$246,5,FALSE)+VLOOKUP(A123,'H EL SAUCE'!$A$9:$F$246,5,FALSE)+VLOOKUP(A123,'H PAROISSIEN'!$A$9:$F$246,5,FALSE)+VLOOKUP(A123,'H MALARGUE'!$A$9:$F$246,5,FALSE)+VLOOKUP(A123,'H CENTRAL INTERNADOS'!$A$9:$F$246,5,FALSE)+VLOOKUP(A123,'H LAGOMAGGIORE'!$A$8:$F$247,5,FALSE)+VLOOKUP(A123,'INCLUIR SALUD'!$A$9:$F$246,5,FALSE)+VLOOKUP(A123,'ADULTOS MAYORES'!$A$9:$F$246,5,FALSE)</f>
        <v>10550</v>
      </c>
      <c r="F123" s="19">
        <f t="shared" si="1"/>
        <v>18300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f>+VLOOKUP(A124,DGP!A115:F352,4,FALSE)+VLOOKUP(A124,DRPJ!A114:F352,4,FALSE)+VLOOKUP(A124,'H SCARAVELLI'!$A$3:$F$239,4,FALSE)+VLOOKUP(A124,'H LAS HERAS'!$A$8:$F$246,4,FALSE)+VLOOKUP(A124,'H PERRUPATO'!$A$9:$F$246,4,FALSE)+VLOOKUP(A124,'M SALUD'!$A$9:$F$246,4,FALSE)+VLOOKUP(A124,'H CENTRAL- CONS EXTER'!$A$9:$F$246,4,FALSE)+VLOOKUP(A124,'H PEREYRA'!$A$9:$F$246,4,FALSE)+VLOOKUP(A124,'H SAPORITI'!$A$9:$F$246,4,FALSE)+VLOOKUP(A124,'HOSPITAL NOTTI'!$A$9:$F$245,4,FALSE)+VLOOKUP(A124,'H TAGARELLI'!$A$9:$F$247,4,FALSE)+VLOOKUP(A124,'ENF ARGENTINOS'!$A$9:$F$246,4,FALSE)+VLOOKUP(A124,'SERV PENITENCIARIO'!$A$9:$F$246,4,FALSE)+VLOOKUP(A124,'H EL SAUCE'!$A$9:$F$246,4,FALSE)+VLOOKUP(A124,'H PAROISSIEN'!$A$9:$F$246,4,FALSE)+VLOOKUP(A124,'H MALARGUE'!$A$9:$F$246,4,FALSE)+VLOOKUP(A124,'H CENTRAL INTERNADOS'!$A$9:$F$246,4,FALSE)+VLOOKUP(A124,'INCLUIR SALUD'!$A$9:$F$246,4,FALSE)+VLOOKUP(A124,'ADULTOS MAYORES'!$A$9:$F$247,4,FALSE)</f>
        <v>765</v>
      </c>
      <c r="E124" s="18">
        <f>+VLOOKUP(A124,DGP!A114:F352,5,FALSE)+VLOOKUP(A124,DRPJ!A114:F352,5,FALSE)+VLOOKUP(A124,'H SCHESTAKOW'!$A$8:$F$246,5,FALSE)+VLOOKUP(A124,'H SCARAVELLI'!$A$3:$F$240,5,FALSE)+VLOOKUP(A124,'H LAS HERAS'!$A$8:$F$247,5,FALSE)+VLOOKUP(A124,'H PERRUPATO'!$A$9:$F$246,5,FALSE)+VLOOKUP(A124,'M SALUD'!$A$9:$F$246,5,FALSE)+VLOOKUP(A124,'H CENTRAL- CONS EXTER'!$A$9:$F$246,5,FALSE)+VLOOKUP(A124,'H PEREYRA'!$A$9:$F$246,5,FALSE)+VLOOKUP(A124,'H SAPORITI'!$A$9:$F$246,5,FALSE)+VLOOKUP(A124,'HOSPITAL NOTTI'!$A$9:$F$246,5,FALSE)+VLOOKUP(A124,'H TAGARELLI'!$A$9:$F$246,5,FALSE)+VLOOKUP(A124,'ENF ARGENTINOS'!$A$9:$F$246,5,FALSE)+VLOOKUP(A124,'SERV PENITENCIARIO'!$A$9:$F$246,5,FALSE)+VLOOKUP(A124,'H EL SAUCE'!$A$9:$F$246,5,FALSE)+VLOOKUP(A124,'H PAROISSIEN'!$A$9:$F$246,5,FALSE)+VLOOKUP(A124,'H MALARGUE'!$A$9:$F$246,5,FALSE)+VLOOKUP(A124,'H CENTRAL INTERNADOS'!$A$9:$F$246,5,FALSE)+VLOOKUP(A124,'H LAGOMAGGIORE'!$A$8:$F$247,5,FALSE)+VLOOKUP(A124,'INCLUIR SALUD'!$A$9:$F$246,5,FALSE)+VLOOKUP(A124,'ADULTOS MAYORES'!$A$9:$F$246,5,FALSE)</f>
        <v>1165</v>
      </c>
      <c r="F124" s="21">
        <f t="shared" si="1"/>
        <v>1930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18">
        <f>+VLOOKUP(A125,DGP!A116:F353,4,FALSE)+VLOOKUP(A125,DRPJ!A115:F353,4,FALSE)+VLOOKUP(A125,'H SCARAVELLI'!$A$3:$F$239,4,FALSE)+VLOOKUP(A125,'H LAS HERAS'!$A$8:$F$246,4,FALSE)+VLOOKUP(A125,'H PERRUPATO'!$A$9:$F$246,4,FALSE)+VLOOKUP(A125,'M SALUD'!$A$9:$F$246,4,FALSE)+VLOOKUP(A125,'H CENTRAL- CONS EXTER'!$A$9:$F$246,4,FALSE)+VLOOKUP(A125,'H PEREYRA'!$A$9:$F$246,4,FALSE)+VLOOKUP(A125,'H SAPORITI'!$A$9:$F$246,4,FALSE)+VLOOKUP(A125,'HOSPITAL NOTTI'!$A$9:$F$245,4,FALSE)+VLOOKUP(A125,'H TAGARELLI'!$A$9:$F$247,4,FALSE)+VLOOKUP(A125,'ENF ARGENTINOS'!$A$9:$F$246,4,FALSE)+VLOOKUP(A125,'SERV PENITENCIARIO'!$A$9:$F$246,4,FALSE)+VLOOKUP(A125,'H EL SAUCE'!$A$9:$F$246,4,FALSE)+VLOOKUP(A125,'H PAROISSIEN'!$A$9:$F$246,4,FALSE)+VLOOKUP(A125,'H MALARGUE'!$A$9:$F$246,4,FALSE)+VLOOKUP(A125,'H CENTRAL INTERNADOS'!$A$9:$F$246,4,FALSE)+VLOOKUP(A125,'INCLUIR SALUD'!$A$9:$F$246,4,FALSE)+VLOOKUP(A125,'ADULTOS MAYORES'!$A$9:$F$247,4,FALSE)</f>
        <v>730</v>
      </c>
      <c r="E125" s="18">
        <f>+VLOOKUP(A125,DGP!A115:F353,5,FALSE)+VLOOKUP(A125,DRPJ!A115:F353,5,FALSE)+VLOOKUP(A125,'H SCHESTAKOW'!$A$8:$F$246,5,FALSE)+VLOOKUP(A125,'H SCARAVELLI'!$A$3:$F$240,5,FALSE)+VLOOKUP(A125,'H LAS HERAS'!$A$8:$F$247,5,FALSE)+VLOOKUP(A125,'H PERRUPATO'!$A$9:$F$246,5,FALSE)+VLOOKUP(A125,'M SALUD'!$A$9:$F$246,5,FALSE)+VLOOKUP(A125,'H CENTRAL- CONS EXTER'!$A$9:$F$246,5,FALSE)+VLOOKUP(A125,'H PEREYRA'!$A$9:$F$246,5,FALSE)+VLOOKUP(A125,'H SAPORITI'!$A$9:$F$246,5,FALSE)+VLOOKUP(A125,'HOSPITAL NOTTI'!$A$9:$F$246,5,FALSE)+VLOOKUP(A125,'H TAGARELLI'!$A$9:$F$246,5,FALSE)+VLOOKUP(A125,'ENF ARGENTINOS'!$A$9:$F$246,5,FALSE)+VLOOKUP(A125,'SERV PENITENCIARIO'!$A$9:$F$246,5,FALSE)+VLOOKUP(A125,'H EL SAUCE'!$A$9:$F$246,5,FALSE)+VLOOKUP(A125,'H PAROISSIEN'!$A$9:$F$246,5,FALSE)+VLOOKUP(A125,'H MALARGUE'!$A$9:$F$246,5,FALSE)+VLOOKUP(A125,'H CENTRAL INTERNADOS'!$A$9:$F$246,5,FALSE)+VLOOKUP(A125,'H LAGOMAGGIORE'!$A$8:$F$247,5,FALSE)+VLOOKUP(A125,'INCLUIR SALUD'!$A$9:$F$246,5,FALSE)+VLOOKUP(A125,'ADULTOS MAYORES'!$A$9:$F$246,5,FALSE)</f>
        <v>1830</v>
      </c>
      <c r="F125" s="19">
        <f t="shared" si="1"/>
        <v>2560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f>+VLOOKUP(A126,DGP!A117:F354,4,FALSE)+VLOOKUP(A126,DRPJ!A116:F354,4,FALSE)+VLOOKUP(A126,'H SCARAVELLI'!$A$3:$F$239,4,FALSE)+VLOOKUP(A126,'H LAS HERAS'!$A$8:$F$246,4,FALSE)+VLOOKUP(A126,'H PERRUPATO'!$A$9:$F$246,4,FALSE)+VLOOKUP(A126,'M SALUD'!$A$9:$F$246,4,FALSE)+VLOOKUP(A126,'H CENTRAL- CONS EXTER'!$A$9:$F$246,4,FALSE)+VLOOKUP(A126,'H PEREYRA'!$A$9:$F$246,4,FALSE)+VLOOKUP(A126,'H SAPORITI'!$A$9:$F$246,4,FALSE)+VLOOKUP(A126,'HOSPITAL NOTTI'!$A$9:$F$245,4,FALSE)+VLOOKUP(A126,'H TAGARELLI'!$A$9:$F$247,4,FALSE)+VLOOKUP(A126,'ENF ARGENTINOS'!$A$9:$F$246,4,FALSE)+VLOOKUP(A126,'SERV PENITENCIARIO'!$A$9:$F$246,4,FALSE)+VLOOKUP(A126,'H EL SAUCE'!$A$9:$F$246,4,FALSE)+VLOOKUP(A126,'H PAROISSIEN'!$A$9:$F$246,4,FALSE)+VLOOKUP(A126,'H MALARGUE'!$A$9:$F$246,4,FALSE)+VLOOKUP(A126,'H CENTRAL INTERNADOS'!$A$9:$F$246,4,FALSE)+VLOOKUP(A126,'INCLUIR SALUD'!$A$9:$F$246,4,FALSE)+VLOOKUP(A126,'ADULTOS MAYORES'!$A$9:$F$247,4,FALSE)</f>
        <v>750</v>
      </c>
      <c r="E126" s="18">
        <f>+VLOOKUP(A126,DGP!A116:F354,5,FALSE)+VLOOKUP(A126,DRPJ!A116:F354,5,FALSE)+VLOOKUP(A126,'H SCHESTAKOW'!$A$8:$F$246,5,FALSE)+VLOOKUP(A126,'H SCARAVELLI'!$A$3:$F$240,5,FALSE)+VLOOKUP(A126,'H LAS HERAS'!$A$8:$F$247,5,FALSE)+VLOOKUP(A126,'H PERRUPATO'!$A$9:$F$246,5,FALSE)+VLOOKUP(A126,'M SALUD'!$A$9:$F$246,5,FALSE)+VLOOKUP(A126,'H CENTRAL- CONS EXTER'!$A$9:$F$246,5,FALSE)+VLOOKUP(A126,'H PEREYRA'!$A$9:$F$246,5,FALSE)+VLOOKUP(A126,'H SAPORITI'!$A$9:$F$246,5,FALSE)+VLOOKUP(A126,'HOSPITAL NOTTI'!$A$9:$F$246,5,FALSE)+VLOOKUP(A126,'H TAGARELLI'!$A$9:$F$246,5,FALSE)+VLOOKUP(A126,'ENF ARGENTINOS'!$A$9:$F$246,5,FALSE)+VLOOKUP(A126,'SERV PENITENCIARIO'!$A$9:$F$246,5,FALSE)+VLOOKUP(A126,'H EL SAUCE'!$A$9:$F$246,5,FALSE)+VLOOKUP(A126,'H PAROISSIEN'!$A$9:$F$246,5,FALSE)+VLOOKUP(A126,'H MALARGUE'!$A$9:$F$246,5,FALSE)+VLOOKUP(A126,'H CENTRAL INTERNADOS'!$A$9:$F$246,5,FALSE)+VLOOKUP(A126,'H LAGOMAGGIORE'!$A$8:$F$247,5,FALSE)+VLOOKUP(A126,'INCLUIR SALUD'!$A$9:$F$246,5,FALSE)+VLOOKUP(A126,'ADULTOS MAYORES'!$A$9:$F$246,5,FALSE)</f>
        <v>775</v>
      </c>
      <c r="F126" s="21">
        <f t="shared" si="1"/>
        <v>1525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18">
        <f>+VLOOKUP(A127,DGP!A118:F355,4,FALSE)+VLOOKUP(A127,DRPJ!A117:F355,4,FALSE)+VLOOKUP(A127,'H SCARAVELLI'!$A$3:$F$239,4,FALSE)+VLOOKUP(A127,'H LAS HERAS'!$A$8:$F$246,4,FALSE)+VLOOKUP(A127,'H PERRUPATO'!$A$9:$F$246,4,FALSE)+VLOOKUP(A127,'M SALUD'!$A$9:$F$246,4,FALSE)+VLOOKUP(A127,'H CENTRAL- CONS EXTER'!$A$9:$F$246,4,FALSE)+VLOOKUP(A127,'H PEREYRA'!$A$9:$F$246,4,FALSE)+VLOOKUP(A127,'H SAPORITI'!$A$9:$F$246,4,FALSE)+VLOOKUP(A127,'HOSPITAL NOTTI'!$A$9:$F$245,4,FALSE)+VLOOKUP(A127,'H TAGARELLI'!$A$9:$F$247,4,FALSE)+VLOOKUP(A127,'ENF ARGENTINOS'!$A$9:$F$246,4,FALSE)+VLOOKUP(A127,'SERV PENITENCIARIO'!$A$9:$F$246,4,FALSE)+VLOOKUP(A127,'H EL SAUCE'!$A$9:$F$246,4,FALSE)+VLOOKUP(A127,'H PAROISSIEN'!$A$9:$F$246,4,FALSE)+VLOOKUP(A127,'H MALARGUE'!$A$9:$F$246,4,FALSE)+VLOOKUP(A127,'H CENTRAL INTERNADOS'!$A$9:$F$246,4,FALSE)+VLOOKUP(A127,'INCLUIR SALUD'!$A$9:$F$246,4,FALSE)+VLOOKUP(A127,'ADULTOS MAYORES'!$A$9:$F$247,4,FALSE)</f>
        <v>2540</v>
      </c>
      <c r="E127" s="18">
        <f>+VLOOKUP(A127,DGP!A117:F355,5,FALSE)+VLOOKUP(A127,DRPJ!A117:F355,5,FALSE)+VLOOKUP(A127,'H SCHESTAKOW'!$A$8:$F$246,5,FALSE)+VLOOKUP(A127,'H SCARAVELLI'!$A$3:$F$240,5,FALSE)+VLOOKUP(A127,'H LAS HERAS'!$A$8:$F$247,5,FALSE)+VLOOKUP(A127,'H PERRUPATO'!$A$9:$F$246,5,FALSE)+VLOOKUP(A127,'M SALUD'!$A$9:$F$246,5,FALSE)+VLOOKUP(A127,'H CENTRAL- CONS EXTER'!$A$9:$F$246,5,FALSE)+VLOOKUP(A127,'H PEREYRA'!$A$9:$F$246,5,FALSE)+VLOOKUP(A127,'H SAPORITI'!$A$9:$F$246,5,FALSE)+VLOOKUP(A127,'HOSPITAL NOTTI'!$A$9:$F$246,5,FALSE)+VLOOKUP(A127,'H TAGARELLI'!$A$9:$F$246,5,FALSE)+VLOOKUP(A127,'ENF ARGENTINOS'!$A$9:$F$246,5,FALSE)+VLOOKUP(A127,'SERV PENITENCIARIO'!$A$9:$F$246,5,FALSE)+VLOOKUP(A127,'H EL SAUCE'!$A$9:$F$246,5,FALSE)+VLOOKUP(A127,'H PAROISSIEN'!$A$9:$F$246,5,FALSE)+VLOOKUP(A127,'H MALARGUE'!$A$9:$F$246,5,FALSE)+VLOOKUP(A127,'H CENTRAL INTERNADOS'!$A$9:$F$246,5,FALSE)+VLOOKUP(A127,'H LAGOMAGGIORE'!$A$8:$F$247,5,FALSE)+VLOOKUP(A127,'INCLUIR SALUD'!$A$9:$F$246,5,FALSE)+VLOOKUP(A127,'ADULTOS MAYORES'!$A$9:$F$246,5,FALSE)</f>
        <v>3680</v>
      </c>
      <c r="F127" s="19">
        <f t="shared" si="1"/>
        <v>6220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f>+VLOOKUP(A128,DGP!A119:F356,4,FALSE)+VLOOKUP(A128,DRPJ!A118:F356,4,FALSE)+VLOOKUP(A128,'H SCARAVELLI'!$A$3:$F$239,4,FALSE)+VLOOKUP(A128,'H LAS HERAS'!$A$8:$F$246,4,FALSE)+VLOOKUP(A128,'H PERRUPATO'!$A$9:$F$246,4,FALSE)+VLOOKUP(A128,'M SALUD'!$A$9:$F$246,4,FALSE)+VLOOKUP(A128,'H CENTRAL- CONS EXTER'!$A$9:$F$246,4,FALSE)+VLOOKUP(A128,'H PEREYRA'!$A$9:$F$246,4,FALSE)+VLOOKUP(A128,'H SAPORITI'!$A$9:$F$246,4,FALSE)+VLOOKUP(A128,'HOSPITAL NOTTI'!$A$9:$F$245,4,FALSE)+VLOOKUP(A128,'H TAGARELLI'!$A$9:$F$247,4,FALSE)+VLOOKUP(A128,'ENF ARGENTINOS'!$A$9:$F$246,4,FALSE)+VLOOKUP(A128,'SERV PENITENCIARIO'!$A$9:$F$246,4,FALSE)+VLOOKUP(A128,'H EL SAUCE'!$A$9:$F$246,4,FALSE)+VLOOKUP(A128,'H PAROISSIEN'!$A$9:$F$246,4,FALSE)+VLOOKUP(A128,'H MALARGUE'!$A$9:$F$246,4,FALSE)+VLOOKUP(A128,'H CENTRAL INTERNADOS'!$A$9:$F$246,4,FALSE)+VLOOKUP(A128,'INCLUIR SALUD'!$A$9:$F$246,4,FALSE)+VLOOKUP(A128,'ADULTOS MAYORES'!$A$9:$F$247,4,FALSE)</f>
        <v>280</v>
      </c>
      <c r="E128" s="18">
        <f>+VLOOKUP(A128,DGP!A118:F356,5,FALSE)+VLOOKUP(A128,DRPJ!A118:F356,5,FALSE)+VLOOKUP(A128,'H SCHESTAKOW'!$A$8:$F$246,5,FALSE)+VLOOKUP(A128,'H SCARAVELLI'!$A$3:$F$240,5,FALSE)+VLOOKUP(A128,'H LAS HERAS'!$A$8:$F$247,5,FALSE)+VLOOKUP(A128,'H PERRUPATO'!$A$9:$F$246,5,FALSE)+VLOOKUP(A128,'M SALUD'!$A$9:$F$246,5,FALSE)+VLOOKUP(A128,'H CENTRAL- CONS EXTER'!$A$9:$F$246,5,FALSE)+VLOOKUP(A128,'H PEREYRA'!$A$9:$F$246,5,FALSE)+VLOOKUP(A128,'H SAPORITI'!$A$9:$F$246,5,FALSE)+VLOOKUP(A128,'HOSPITAL NOTTI'!$A$9:$F$246,5,FALSE)+VLOOKUP(A128,'H TAGARELLI'!$A$9:$F$246,5,FALSE)+VLOOKUP(A128,'ENF ARGENTINOS'!$A$9:$F$246,5,FALSE)+VLOOKUP(A128,'SERV PENITENCIARIO'!$A$9:$F$246,5,FALSE)+VLOOKUP(A128,'H EL SAUCE'!$A$9:$F$246,5,FALSE)+VLOOKUP(A128,'H PAROISSIEN'!$A$9:$F$246,5,FALSE)+VLOOKUP(A128,'H MALARGUE'!$A$9:$F$246,5,FALSE)+VLOOKUP(A128,'H CENTRAL INTERNADOS'!$A$9:$F$246,5,FALSE)+VLOOKUP(A128,'H LAGOMAGGIORE'!$A$8:$F$247,5,FALSE)+VLOOKUP(A128,'INCLUIR SALUD'!$A$9:$F$246,5,FALSE)+VLOOKUP(A128,'ADULTOS MAYORES'!$A$9:$F$246,5,FALSE)</f>
        <v>300</v>
      </c>
      <c r="F128" s="21">
        <f t="shared" si="1"/>
        <v>580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18">
        <f>+VLOOKUP(A129,DGP!A120:F357,4,FALSE)+VLOOKUP(A129,DRPJ!A119:F357,4,FALSE)+VLOOKUP(A129,'H SCARAVELLI'!$A$3:$F$239,4,FALSE)+VLOOKUP(A129,'H LAS HERAS'!$A$8:$F$246,4,FALSE)+VLOOKUP(A129,'H PERRUPATO'!$A$9:$F$246,4,FALSE)+VLOOKUP(A129,'M SALUD'!$A$9:$F$246,4,FALSE)+VLOOKUP(A129,'H CENTRAL- CONS EXTER'!$A$9:$F$246,4,FALSE)+VLOOKUP(A129,'H PEREYRA'!$A$9:$F$246,4,FALSE)+VLOOKUP(A129,'H SAPORITI'!$A$9:$F$246,4,FALSE)+VLOOKUP(A129,'HOSPITAL NOTTI'!$A$9:$F$245,4,FALSE)+VLOOKUP(A129,'H TAGARELLI'!$A$9:$F$247,4,FALSE)+VLOOKUP(A129,'ENF ARGENTINOS'!$A$9:$F$246,4,FALSE)+VLOOKUP(A129,'SERV PENITENCIARIO'!$A$9:$F$246,4,FALSE)+VLOOKUP(A129,'H EL SAUCE'!$A$9:$F$246,4,FALSE)+VLOOKUP(A129,'H PAROISSIEN'!$A$9:$F$246,4,FALSE)+VLOOKUP(A129,'H MALARGUE'!$A$9:$F$246,4,FALSE)+VLOOKUP(A129,'H CENTRAL INTERNADOS'!$A$9:$F$246,4,FALSE)+VLOOKUP(A129,'INCLUIR SALUD'!$A$9:$F$246,4,FALSE)+VLOOKUP(A129,'ADULTOS MAYORES'!$A$9:$F$247,4,FALSE)</f>
        <v>340</v>
      </c>
      <c r="E129" s="18">
        <f>+VLOOKUP(A129,DGP!A119:F357,5,FALSE)+VLOOKUP(A129,DRPJ!A119:F357,5,FALSE)+VLOOKUP(A129,'H SCHESTAKOW'!$A$8:$F$246,5,FALSE)+VLOOKUP(A129,'H SCARAVELLI'!$A$3:$F$240,5,FALSE)+VLOOKUP(A129,'H LAS HERAS'!$A$8:$F$247,5,FALSE)+VLOOKUP(A129,'H PERRUPATO'!$A$9:$F$246,5,FALSE)+VLOOKUP(A129,'M SALUD'!$A$9:$F$246,5,FALSE)+VLOOKUP(A129,'H CENTRAL- CONS EXTER'!$A$9:$F$246,5,FALSE)+VLOOKUP(A129,'H PEREYRA'!$A$9:$F$246,5,FALSE)+VLOOKUP(A129,'H SAPORITI'!$A$9:$F$246,5,FALSE)+VLOOKUP(A129,'HOSPITAL NOTTI'!$A$9:$F$246,5,FALSE)+VLOOKUP(A129,'H TAGARELLI'!$A$9:$F$246,5,FALSE)+VLOOKUP(A129,'ENF ARGENTINOS'!$A$9:$F$246,5,FALSE)+VLOOKUP(A129,'SERV PENITENCIARIO'!$A$9:$F$246,5,FALSE)+VLOOKUP(A129,'H EL SAUCE'!$A$9:$F$246,5,FALSE)+VLOOKUP(A129,'H PAROISSIEN'!$A$9:$F$246,5,FALSE)+VLOOKUP(A129,'H MALARGUE'!$A$9:$F$246,5,FALSE)+VLOOKUP(A129,'H CENTRAL INTERNADOS'!$A$9:$F$246,5,FALSE)+VLOOKUP(A129,'H LAGOMAGGIORE'!$A$8:$F$247,5,FALSE)+VLOOKUP(A129,'INCLUIR SALUD'!$A$9:$F$246,5,FALSE)+VLOOKUP(A129,'ADULTOS MAYORES'!$A$9:$F$246,5,FALSE)</f>
        <v>390</v>
      </c>
      <c r="F129" s="19">
        <f t="shared" si="1"/>
        <v>730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f>+VLOOKUP(A130,DGP!A121:F358,4,FALSE)+VLOOKUP(A130,DRPJ!A120:F358,4,FALSE)+VLOOKUP(A130,'H SCARAVELLI'!$A$3:$F$239,4,FALSE)+VLOOKUP(A130,'H LAS HERAS'!$A$8:$F$246,4,FALSE)+VLOOKUP(A130,'H PERRUPATO'!$A$9:$F$246,4,FALSE)+VLOOKUP(A130,'M SALUD'!$A$9:$F$246,4,FALSE)+VLOOKUP(A130,'H CENTRAL- CONS EXTER'!$A$9:$F$246,4,FALSE)+VLOOKUP(A130,'H PEREYRA'!$A$9:$F$246,4,FALSE)+VLOOKUP(A130,'H SAPORITI'!$A$9:$F$246,4,FALSE)+VLOOKUP(A130,'HOSPITAL NOTTI'!$A$9:$F$245,4,FALSE)+VLOOKUP(A130,'H TAGARELLI'!$A$9:$F$247,4,FALSE)+VLOOKUP(A130,'ENF ARGENTINOS'!$A$9:$F$246,4,FALSE)+VLOOKUP(A130,'SERV PENITENCIARIO'!$A$9:$F$246,4,FALSE)+VLOOKUP(A130,'H EL SAUCE'!$A$9:$F$246,4,FALSE)+VLOOKUP(A130,'H PAROISSIEN'!$A$9:$F$246,4,FALSE)+VLOOKUP(A130,'H MALARGUE'!$A$9:$F$246,4,FALSE)+VLOOKUP(A130,'H CENTRAL INTERNADOS'!$A$9:$F$246,4,FALSE)+VLOOKUP(A130,'INCLUIR SALUD'!$A$9:$F$246,4,FALSE)+VLOOKUP(A130,'ADULTOS MAYORES'!$A$9:$F$247,4,FALSE)</f>
        <v>3710</v>
      </c>
      <c r="E130" s="18">
        <f>+VLOOKUP(A130,DGP!A120:F358,5,FALSE)+VLOOKUP(A130,DRPJ!A120:F358,5,FALSE)+VLOOKUP(A130,'H SCHESTAKOW'!$A$8:$F$246,5,FALSE)+VLOOKUP(A130,'H SCARAVELLI'!$A$3:$F$240,5,FALSE)+VLOOKUP(A130,'H LAS HERAS'!$A$8:$F$247,5,FALSE)+VLOOKUP(A130,'H PERRUPATO'!$A$9:$F$246,5,FALSE)+VLOOKUP(A130,'M SALUD'!$A$9:$F$246,5,FALSE)+VLOOKUP(A130,'H CENTRAL- CONS EXTER'!$A$9:$F$246,5,FALSE)+VLOOKUP(A130,'H PEREYRA'!$A$9:$F$246,5,FALSE)+VLOOKUP(A130,'H SAPORITI'!$A$9:$F$246,5,FALSE)+VLOOKUP(A130,'HOSPITAL NOTTI'!$A$9:$F$246,5,FALSE)+VLOOKUP(A130,'H TAGARELLI'!$A$9:$F$246,5,FALSE)+VLOOKUP(A130,'ENF ARGENTINOS'!$A$9:$F$246,5,FALSE)+VLOOKUP(A130,'SERV PENITENCIARIO'!$A$9:$F$246,5,FALSE)+VLOOKUP(A130,'H EL SAUCE'!$A$9:$F$246,5,FALSE)+VLOOKUP(A130,'H PAROISSIEN'!$A$9:$F$246,5,FALSE)+VLOOKUP(A130,'H MALARGUE'!$A$9:$F$246,5,FALSE)+VLOOKUP(A130,'H CENTRAL INTERNADOS'!$A$9:$F$246,5,FALSE)+VLOOKUP(A130,'H LAGOMAGGIORE'!$A$8:$F$247,5,FALSE)+VLOOKUP(A130,'INCLUIR SALUD'!$A$9:$F$246,5,FALSE)+VLOOKUP(A130,'ADULTOS MAYORES'!$A$9:$F$246,5,FALSE)</f>
        <v>6310</v>
      </c>
      <c r="F130" s="21">
        <f t="shared" si="1"/>
        <v>10020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18">
        <f>+VLOOKUP(A131,DGP!A122:F359,4,FALSE)+VLOOKUP(A131,DRPJ!A121:F359,4,FALSE)+VLOOKUP(A131,'H SCARAVELLI'!$A$3:$F$239,4,FALSE)+VLOOKUP(A131,'H LAS HERAS'!$A$8:$F$246,4,FALSE)+VLOOKUP(A131,'H PERRUPATO'!$A$9:$F$246,4,FALSE)+VLOOKUP(A131,'M SALUD'!$A$9:$F$246,4,FALSE)+VLOOKUP(A131,'H CENTRAL- CONS EXTER'!$A$9:$F$246,4,FALSE)+VLOOKUP(A131,'H PEREYRA'!$A$9:$F$246,4,FALSE)+VLOOKUP(A131,'H SAPORITI'!$A$9:$F$246,4,FALSE)+VLOOKUP(A131,'HOSPITAL NOTTI'!$A$9:$F$245,4,FALSE)+VLOOKUP(A131,'H TAGARELLI'!$A$9:$F$247,4,FALSE)+VLOOKUP(A131,'ENF ARGENTINOS'!$A$9:$F$246,4,FALSE)+VLOOKUP(A131,'SERV PENITENCIARIO'!$A$9:$F$246,4,FALSE)+VLOOKUP(A131,'H EL SAUCE'!$A$9:$F$246,4,FALSE)+VLOOKUP(A131,'H PAROISSIEN'!$A$9:$F$246,4,FALSE)+VLOOKUP(A131,'H MALARGUE'!$A$9:$F$246,4,FALSE)+VLOOKUP(A131,'H CENTRAL INTERNADOS'!$A$9:$F$246,4,FALSE)+VLOOKUP(A131,'INCLUIR SALUD'!$A$9:$F$246,4,FALSE)+VLOOKUP(A131,'ADULTOS MAYORES'!$A$9:$F$247,4,FALSE)</f>
        <v>118</v>
      </c>
      <c r="E131" s="18">
        <f>+VLOOKUP(A131,DGP!A121:F359,5,FALSE)+VLOOKUP(A131,DRPJ!A121:F359,5,FALSE)+VLOOKUP(A131,'H SCHESTAKOW'!$A$8:$F$246,5,FALSE)+VLOOKUP(A131,'H SCARAVELLI'!$A$3:$F$240,5,FALSE)+VLOOKUP(A131,'H LAS HERAS'!$A$8:$F$247,5,FALSE)+VLOOKUP(A131,'H PERRUPATO'!$A$9:$F$246,5,FALSE)+VLOOKUP(A131,'M SALUD'!$A$9:$F$246,5,FALSE)+VLOOKUP(A131,'H CENTRAL- CONS EXTER'!$A$9:$F$246,5,FALSE)+VLOOKUP(A131,'H PEREYRA'!$A$9:$F$246,5,FALSE)+VLOOKUP(A131,'H SAPORITI'!$A$9:$F$246,5,FALSE)+VLOOKUP(A131,'HOSPITAL NOTTI'!$A$9:$F$246,5,FALSE)+VLOOKUP(A131,'H TAGARELLI'!$A$9:$F$246,5,FALSE)+VLOOKUP(A131,'ENF ARGENTINOS'!$A$9:$F$246,5,FALSE)+VLOOKUP(A131,'SERV PENITENCIARIO'!$A$9:$F$246,5,FALSE)+VLOOKUP(A131,'H EL SAUCE'!$A$9:$F$246,5,FALSE)+VLOOKUP(A131,'H PAROISSIEN'!$A$9:$F$246,5,FALSE)+VLOOKUP(A131,'H MALARGUE'!$A$9:$F$246,5,FALSE)+VLOOKUP(A131,'H CENTRAL INTERNADOS'!$A$9:$F$246,5,FALSE)+VLOOKUP(A131,'H LAGOMAGGIORE'!$A$8:$F$247,5,FALSE)+VLOOKUP(A131,'INCLUIR SALUD'!$A$9:$F$246,5,FALSE)+VLOOKUP(A131,'ADULTOS MAYORES'!$A$9:$F$246,5,FALSE)</f>
        <v>195</v>
      </c>
      <c r="F131" s="19">
        <f t="shared" si="1"/>
        <v>313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f>+VLOOKUP(A132,DGP!A123:F360,4,FALSE)+VLOOKUP(A132,DRPJ!A122:F360,4,FALSE)+VLOOKUP(A132,'H SCARAVELLI'!$A$3:$F$239,4,FALSE)+VLOOKUP(A132,'H LAS HERAS'!$A$8:$F$246,4,FALSE)+VLOOKUP(A132,'H PERRUPATO'!$A$9:$F$246,4,FALSE)+VLOOKUP(A132,'M SALUD'!$A$9:$F$246,4,FALSE)+VLOOKUP(A132,'H CENTRAL- CONS EXTER'!$A$9:$F$246,4,FALSE)+VLOOKUP(A132,'H PEREYRA'!$A$9:$F$246,4,FALSE)+VLOOKUP(A132,'H SAPORITI'!$A$9:$F$246,4,FALSE)+VLOOKUP(A132,'HOSPITAL NOTTI'!$A$9:$F$245,4,FALSE)+VLOOKUP(A132,'H TAGARELLI'!$A$9:$F$247,4,FALSE)+VLOOKUP(A132,'ENF ARGENTINOS'!$A$9:$F$246,4,FALSE)+VLOOKUP(A132,'SERV PENITENCIARIO'!$A$9:$F$246,4,FALSE)+VLOOKUP(A132,'H EL SAUCE'!$A$9:$F$246,4,FALSE)+VLOOKUP(A132,'H PAROISSIEN'!$A$9:$F$246,4,FALSE)+VLOOKUP(A132,'H MALARGUE'!$A$9:$F$246,4,FALSE)+VLOOKUP(A132,'H CENTRAL INTERNADOS'!$A$9:$F$246,4,FALSE)+VLOOKUP(A132,'INCLUIR SALUD'!$A$9:$F$246,4,FALSE)+VLOOKUP(A132,'ADULTOS MAYORES'!$A$9:$F$247,4,FALSE)</f>
        <v>178</v>
      </c>
      <c r="E132" s="18">
        <f>+VLOOKUP(A132,DGP!A122:F360,5,FALSE)+VLOOKUP(A132,DRPJ!A122:F360,5,FALSE)+VLOOKUP(A132,'H SCHESTAKOW'!$A$8:$F$246,5,FALSE)+VLOOKUP(A132,'H SCARAVELLI'!$A$3:$F$240,5,FALSE)+VLOOKUP(A132,'H LAS HERAS'!$A$8:$F$247,5,FALSE)+VLOOKUP(A132,'H PERRUPATO'!$A$9:$F$246,5,FALSE)+VLOOKUP(A132,'M SALUD'!$A$9:$F$246,5,FALSE)+VLOOKUP(A132,'H CENTRAL- CONS EXTER'!$A$9:$F$246,5,FALSE)+VLOOKUP(A132,'H PEREYRA'!$A$9:$F$246,5,FALSE)+VLOOKUP(A132,'H SAPORITI'!$A$9:$F$246,5,FALSE)+VLOOKUP(A132,'HOSPITAL NOTTI'!$A$9:$F$246,5,FALSE)+VLOOKUP(A132,'H TAGARELLI'!$A$9:$F$246,5,FALSE)+VLOOKUP(A132,'ENF ARGENTINOS'!$A$9:$F$246,5,FALSE)+VLOOKUP(A132,'SERV PENITENCIARIO'!$A$9:$F$246,5,FALSE)+VLOOKUP(A132,'H EL SAUCE'!$A$9:$F$246,5,FALSE)+VLOOKUP(A132,'H PAROISSIEN'!$A$9:$F$246,5,FALSE)+VLOOKUP(A132,'H MALARGUE'!$A$9:$F$246,5,FALSE)+VLOOKUP(A132,'H CENTRAL INTERNADOS'!$A$9:$F$246,5,FALSE)+VLOOKUP(A132,'H LAGOMAGGIORE'!$A$8:$F$247,5,FALSE)+VLOOKUP(A132,'INCLUIR SALUD'!$A$9:$F$246,5,FALSE)+VLOOKUP(A132,'ADULTOS MAYORES'!$A$9:$F$246,5,FALSE)</f>
        <v>238</v>
      </c>
      <c r="F132" s="21">
        <f t="shared" si="1"/>
        <v>416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18">
        <f>+VLOOKUP(A133,DGP!A124:F361,4,FALSE)+VLOOKUP(A133,DRPJ!A123:F361,4,FALSE)+VLOOKUP(A133,'H SCARAVELLI'!$A$3:$F$239,4,FALSE)+VLOOKUP(A133,'H LAS HERAS'!$A$8:$F$246,4,FALSE)+VLOOKUP(A133,'H PERRUPATO'!$A$9:$F$246,4,FALSE)+VLOOKUP(A133,'M SALUD'!$A$9:$F$246,4,FALSE)+VLOOKUP(A133,'H CENTRAL- CONS EXTER'!$A$9:$F$246,4,FALSE)+VLOOKUP(A133,'H PEREYRA'!$A$9:$F$246,4,FALSE)+VLOOKUP(A133,'H SAPORITI'!$A$9:$F$246,4,FALSE)+VLOOKUP(A133,'HOSPITAL NOTTI'!$A$9:$F$245,4,FALSE)+VLOOKUP(A133,'H TAGARELLI'!$A$9:$F$247,4,FALSE)+VLOOKUP(A133,'ENF ARGENTINOS'!$A$9:$F$246,4,FALSE)+VLOOKUP(A133,'SERV PENITENCIARIO'!$A$9:$F$246,4,FALSE)+VLOOKUP(A133,'H EL SAUCE'!$A$9:$F$246,4,FALSE)+VLOOKUP(A133,'H PAROISSIEN'!$A$9:$F$246,4,FALSE)+VLOOKUP(A133,'H MALARGUE'!$A$9:$F$246,4,FALSE)+VLOOKUP(A133,'H CENTRAL INTERNADOS'!$A$9:$F$246,4,FALSE)+VLOOKUP(A133,'INCLUIR SALUD'!$A$9:$F$246,4,FALSE)+VLOOKUP(A133,'ADULTOS MAYORES'!$A$9:$F$247,4,FALSE)</f>
        <v>597720</v>
      </c>
      <c r="E133" s="18">
        <f>+VLOOKUP(A133,DGP!A123:F361,5,FALSE)+VLOOKUP(A133,DRPJ!A123:F361,5,FALSE)+VLOOKUP(A133,'H SCHESTAKOW'!$A$8:$F$246,5,FALSE)+VLOOKUP(A133,'H SCARAVELLI'!$A$3:$F$240,5,FALSE)+VLOOKUP(A133,'H LAS HERAS'!$A$8:$F$247,5,FALSE)+VLOOKUP(A133,'H PERRUPATO'!$A$9:$F$246,5,FALSE)+VLOOKUP(A133,'M SALUD'!$A$9:$F$246,5,FALSE)+VLOOKUP(A133,'H CENTRAL- CONS EXTER'!$A$9:$F$246,5,FALSE)+VLOOKUP(A133,'H PEREYRA'!$A$9:$F$246,5,FALSE)+VLOOKUP(A133,'H SAPORITI'!$A$9:$F$246,5,FALSE)+VLOOKUP(A133,'HOSPITAL NOTTI'!$A$9:$F$246,5,FALSE)+VLOOKUP(A133,'H TAGARELLI'!$A$9:$F$246,5,FALSE)+VLOOKUP(A133,'ENF ARGENTINOS'!$A$9:$F$246,5,FALSE)+VLOOKUP(A133,'SERV PENITENCIARIO'!$A$9:$F$246,5,FALSE)+VLOOKUP(A133,'H EL SAUCE'!$A$9:$F$246,5,FALSE)+VLOOKUP(A133,'H PAROISSIEN'!$A$9:$F$246,5,FALSE)+VLOOKUP(A133,'H MALARGUE'!$A$9:$F$246,5,FALSE)+VLOOKUP(A133,'H CENTRAL INTERNADOS'!$A$9:$F$246,5,FALSE)+VLOOKUP(A133,'H LAGOMAGGIORE'!$A$8:$F$247,5,FALSE)+VLOOKUP(A133,'INCLUIR SALUD'!$A$9:$F$246,5,FALSE)+VLOOKUP(A133,'ADULTOS MAYORES'!$A$9:$F$246,5,FALSE)</f>
        <v>639720</v>
      </c>
      <c r="F133" s="19">
        <f t="shared" si="1"/>
        <v>1237440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f>+VLOOKUP(A134,DGP!A125:F362,4,FALSE)+VLOOKUP(A134,DRPJ!A124:F362,4,FALSE)+VLOOKUP(A134,'H SCARAVELLI'!$A$3:$F$239,4,FALSE)+VLOOKUP(A134,'H LAS HERAS'!$A$8:$F$246,4,FALSE)+VLOOKUP(A134,'H PERRUPATO'!$A$9:$F$246,4,FALSE)+VLOOKUP(A134,'M SALUD'!$A$9:$F$246,4,FALSE)+VLOOKUP(A134,'H CENTRAL- CONS EXTER'!$A$9:$F$246,4,FALSE)+VLOOKUP(A134,'H PEREYRA'!$A$9:$F$246,4,FALSE)+VLOOKUP(A134,'H SAPORITI'!$A$9:$F$246,4,FALSE)+VLOOKUP(A134,'HOSPITAL NOTTI'!$A$9:$F$245,4,FALSE)+VLOOKUP(A134,'H TAGARELLI'!$A$9:$F$247,4,FALSE)+VLOOKUP(A134,'ENF ARGENTINOS'!$A$9:$F$246,4,FALSE)+VLOOKUP(A134,'SERV PENITENCIARIO'!$A$9:$F$246,4,FALSE)+VLOOKUP(A134,'H EL SAUCE'!$A$9:$F$246,4,FALSE)+VLOOKUP(A134,'H PAROISSIEN'!$A$9:$F$246,4,FALSE)+VLOOKUP(A134,'H MALARGUE'!$A$9:$F$246,4,FALSE)+VLOOKUP(A134,'H CENTRAL INTERNADOS'!$A$9:$F$246,4,FALSE)+VLOOKUP(A134,'INCLUIR SALUD'!$A$9:$F$246,4,FALSE)+VLOOKUP(A134,'ADULTOS MAYORES'!$A$9:$F$247,4,FALSE)</f>
        <v>3400</v>
      </c>
      <c r="E134" s="18">
        <f>+VLOOKUP(A134,DGP!A124:F362,5,FALSE)+VLOOKUP(A134,DRPJ!A124:F362,5,FALSE)+VLOOKUP(A134,'H SCHESTAKOW'!$A$8:$F$246,5,FALSE)+VLOOKUP(A134,'H SCARAVELLI'!$A$3:$F$240,5,FALSE)+VLOOKUP(A134,'H LAS HERAS'!$A$8:$F$247,5,FALSE)+VLOOKUP(A134,'H PERRUPATO'!$A$9:$F$246,5,FALSE)+VLOOKUP(A134,'M SALUD'!$A$9:$F$246,5,FALSE)+VLOOKUP(A134,'H CENTRAL- CONS EXTER'!$A$9:$F$246,5,FALSE)+VLOOKUP(A134,'H PEREYRA'!$A$9:$F$246,5,FALSE)+VLOOKUP(A134,'H SAPORITI'!$A$9:$F$246,5,FALSE)+VLOOKUP(A134,'HOSPITAL NOTTI'!$A$9:$F$246,5,FALSE)+VLOOKUP(A134,'H TAGARELLI'!$A$9:$F$246,5,FALSE)+VLOOKUP(A134,'ENF ARGENTINOS'!$A$9:$F$246,5,FALSE)+VLOOKUP(A134,'SERV PENITENCIARIO'!$A$9:$F$246,5,FALSE)+VLOOKUP(A134,'H EL SAUCE'!$A$9:$F$246,5,FALSE)+VLOOKUP(A134,'H PAROISSIEN'!$A$9:$F$246,5,FALSE)+VLOOKUP(A134,'H MALARGUE'!$A$9:$F$246,5,FALSE)+VLOOKUP(A134,'H CENTRAL INTERNADOS'!$A$9:$F$246,5,FALSE)+VLOOKUP(A134,'H LAGOMAGGIORE'!$A$8:$F$247,5,FALSE)+VLOOKUP(A134,'INCLUIR SALUD'!$A$9:$F$246,5,FALSE)+VLOOKUP(A134,'ADULTOS MAYORES'!$A$9:$F$246,5,FALSE)</f>
        <v>3400</v>
      </c>
      <c r="F134" s="21">
        <f t="shared" si="1"/>
        <v>6800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18">
        <f>+VLOOKUP(A135,DGP!A126:F363,4,FALSE)+VLOOKUP(A135,DRPJ!A125:F363,4,FALSE)+VLOOKUP(A135,'H SCARAVELLI'!$A$3:$F$239,4,FALSE)+VLOOKUP(A135,'H LAS HERAS'!$A$8:$F$246,4,FALSE)+VLOOKUP(A135,'H PERRUPATO'!$A$9:$F$246,4,FALSE)+VLOOKUP(A135,'M SALUD'!$A$9:$F$246,4,FALSE)+VLOOKUP(A135,'H CENTRAL- CONS EXTER'!$A$9:$F$246,4,FALSE)+VLOOKUP(A135,'H PEREYRA'!$A$9:$F$246,4,FALSE)+VLOOKUP(A135,'H SAPORITI'!$A$9:$F$246,4,FALSE)+VLOOKUP(A135,'HOSPITAL NOTTI'!$A$9:$F$245,4,FALSE)+VLOOKUP(A135,'H TAGARELLI'!$A$9:$F$247,4,FALSE)+VLOOKUP(A135,'ENF ARGENTINOS'!$A$9:$F$246,4,FALSE)+VLOOKUP(A135,'SERV PENITENCIARIO'!$A$9:$F$246,4,FALSE)+VLOOKUP(A135,'H EL SAUCE'!$A$9:$F$246,4,FALSE)+VLOOKUP(A135,'H PAROISSIEN'!$A$9:$F$246,4,FALSE)+VLOOKUP(A135,'H MALARGUE'!$A$9:$F$246,4,FALSE)+VLOOKUP(A135,'H CENTRAL INTERNADOS'!$A$9:$F$246,4,FALSE)+VLOOKUP(A135,'INCLUIR SALUD'!$A$9:$F$246,4,FALSE)+VLOOKUP(A135,'ADULTOS MAYORES'!$A$9:$F$247,4,FALSE)</f>
        <v>387290</v>
      </c>
      <c r="E135" s="18">
        <f>+VLOOKUP(A135,DGP!A125:F363,5,FALSE)+VLOOKUP(A135,DRPJ!A125:F363,5,FALSE)+VLOOKUP(A135,'H SCHESTAKOW'!$A$8:$F$246,5,FALSE)+VLOOKUP(A135,'H SCARAVELLI'!$A$3:$F$240,5,FALSE)+VLOOKUP(A135,'H LAS HERAS'!$A$8:$F$247,5,FALSE)+VLOOKUP(A135,'H PERRUPATO'!$A$9:$F$246,5,FALSE)+VLOOKUP(A135,'M SALUD'!$A$9:$F$246,5,FALSE)+VLOOKUP(A135,'H CENTRAL- CONS EXTER'!$A$9:$F$246,5,FALSE)+VLOOKUP(A135,'H PEREYRA'!$A$9:$F$246,5,FALSE)+VLOOKUP(A135,'H SAPORITI'!$A$9:$F$246,5,FALSE)+VLOOKUP(A135,'HOSPITAL NOTTI'!$A$9:$F$246,5,FALSE)+VLOOKUP(A135,'H TAGARELLI'!$A$9:$F$246,5,FALSE)+VLOOKUP(A135,'ENF ARGENTINOS'!$A$9:$F$246,5,FALSE)+VLOOKUP(A135,'SERV PENITENCIARIO'!$A$9:$F$246,5,FALSE)+VLOOKUP(A135,'H EL SAUCE'!$A$9:$F$246,5,FALSE)+VLOOKUP(A135,'H PAROISSIEN'!$A$9:$F$246,5,FALSE)+VLOOKUP(A135,'H MALARGUE'!$A$9:$F$246,5,FALSE)+VLOOKUP(A135,'H CENTRAL INTERNADOS'!$A$9:$F$246,5,FALSE)+VLOOKUP(A135,'H LAGOMAGGIORE'!$A$8:$F$247,5,FALSE)+VLOOKUP(A135,'INCLUIR SALUD'!$A$9:$F$246,5,FALSE)+VLOOKUP(A135,'ADULTOS MAYORES'!$A$9:$F$246,5,FALSE)</f>
        <v>427290</v>
      </c>
      <c r="F135" s="19">
        <f t="shared" si="1"/>
        <v>814580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f>+VLOOKUP(A136,DGP!A127:F364,4,FALSE)+VLOOKUP(A136,DRPJ!A126:F364,4,FALSE)+VLOOKUP(A136,'H SCARAVELLI'!$A$3:$F$239,4,FALSE)+VLOOKUP(A136,'H LAS HERAS'!$A$8:$F$246,4,FALSE)+VLOOKUP(A136,'H PERRUPATO'!$A$9:$F$246,4,FALSE)+VLOOKUP(A136,'M SALUD'!$A$9:$F$246,4,FALSE)+VLOOKUP(A136,'H CENTRAL- CONS EXTER'!$A$9:$F$246,4,FALSE)+VLOOKUP(A136,'H PEREYRA'!$A$9:$F$246,4,FALSE)+VLOOKUP(A136,'H SAPORITI'!$A$9:$F$246,4,FALSE)+VLOOKUP(A136,'HOSPITAL NOTTI'!$A$9:$F$245,4,FALSE)+VLOOKUP(A136,'H TAGARELLI'!$A$9:$F$247,4,FALSE)+VLOOKUP(A136,'ENF ARGENTINOS'!$A$9:$F$246,4,FALSE)+VLOOKUP(A136,'SERV PENITENCIARIO'!$A$9:$F$246,4,FALSE)+VLOOKUP(A136,'H EL SAUCE'!$A$9:$F$246,4,FALSE)+VLOOKUP(A136,'H PAROISSIEN'!$A$9:$F$246,4,FALSE)+VLOOKUP(A136,'H MALARGUE'!$A$9:$F$246,4,FALSE)+VLOOKUP(A136,'H CENTRAL INTERNADOS'!$A$9:$F$246,4,FALSE)+VLOOKUP(A136,'INCLUIR SALUD'!$A$9:$F$246,4,FALSE)+VLOOKUP(A136,'ADULTOS MAYORES'!$A$9:$F$247,4,FALSE)</f>
        <v>11100</v>
      </c>
      <c r="E136" s="18">
        <f>+VLOOKUP(A136,DGP!A126:F364,5,FALSE)+VLOOKUP(A136,DRPJ!A126:F364,5,FALSE)+VLOOKUP(A136,'H SCHESTAKOW'!$A$8:$F$246,5,FALSE)+VLOOKUP(A136,'H SCARAVELLI'!$A$3:$F$240,5,FALSE)+VLOOKUP(A136,'H LAS HERAS'!$A$8:$F$247,5,FALSE)+VLOOKUP(A136,'H PERRUPATO'!$A$9:$F$246,5,FALSE)+VLOOKUP(A136,'M SALUD'!$A$9:$F$246,5,FALSE)+VLOOKUP(A136,'H CENTRAL- CONS EXTER'!$A$9:$F$246,5,FALSE)+VLOOKUP(A136,'H PEREYRA'!$A$9:$F$246,5,FALSE)+VLOOKUP(A136,'H SAPORITI'!$A$9:$F$246,5,FALSE)+VLOOKUP(A136,'HOSPITAL NOTTI'!$A$9:$F$246,5,FALSE)+VLOOKUP(A136,'H TAGARELLI'!$A$9:$F$246,5,FALSE)+VLOOKUP(A136,'ENF ARGENTINOS'!$A$9:$F$246,5,FALSE)+VLOOKUP(A136,'SERV PENITENCIARIO'!$A$9:$F$246,5,FALSE)+VLOOKUP(A136,'H EL SAUCE'!$A$9:$F$246,5,FALSE)+VLOOKUP(A136,'H PAROISSIEN'!$A$9:$F$246,5,FALSE)+VLOOKUP(A136,'H MALARGUE'!$A$9:$F$246,5,FALSE)+VLOOKUP(A136,'H CENTRAL INTERNADOS'!$A$9:$F$246,5,FALSE)+VLOOKUP(A136,'H LAGOMAGGIORE'!$A$8:$F$247,5,FALSE)+VLOOKUP(A136,'INCLUIR SALUD'!$A$9:$F$246,5,FALSE)+VLOOKUP(A136,'ADULTOS MAYORES'!$A$9:$F$246,5,FALSE)</f>
        <v>11100</v>
      </c>
      <c r="F136" s="21">
        <f t="shared" si="1"/>
        <v>22200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18">
        <f>+VLOOKUP(A137,DGP!A128:F365,4,FALSE)+VLOOKUP(A137,DRPJ!A127:F365,4,FALSE)+VLOOKUP(A137,'H SCARAVELLI'!$A$3:$F$239,4,FALSE)+VLOOKUP(A137,'H LAS HERAS'!$A$8:$F$246,4,FALSE)+VLOOKUP(A137,'H PERRUPATO'!$A$9:$F$246,4,FALSE)+VLOOKUP(A137,'M SALUD'!$A$9:$F$246,4,FALSE)+VLOOKUP(A137,'H CENTRAL- CONS EXTER'!$A$9:$F$246,4,FALSE)+VLOOKUP(A137,'H PEREYRA'!$A$9:$F$246,4,FALSE)+VLOOKUP(A137,'H SAPORITI'!$A$9:$F$246,4,FALSE)+VLOOKUP(A137,'HOSPITAL NOTTI'!$A$9:$F$245,4,FALSE)+VLOOKUP(A137,'H TAGARELLI'!$A$9:$F$247,4,FALSE)+VLOOKUP(A137,'ENF ARGENTINOS'!$A$9:$F$246,4,FALSE)+VLOOKUP(A137,'SERV PENITENCIARIO'!$A$9:$F$246,4,FALSE)+VLOOKUP(A137,'H EL SAUCE'!$A$9:$F$246,4,FALSE)+VLOOKUP(A137,'H PAROISSIEN'!$A$9:$F$246,4,FALSE)+VLOOKUP(A137,'H MALARGUE'!$A$9:$F$246,4,FALSE)+VLOOKUP(A137,'H CENTRAL INTERNADOS'!$A$9:$F$246,4,FALSE)+VLOOKUP(A137,'INCLUIR SALUD'!$A$9:$F$246,4,FALSE)+VLOOKUP(A137,'ADULTOS MAYORES'!$A$9:$F$247,4,FALSE)</f>
        <v>5110</v>
      </c>
      <c r="E137" s="18">
        <f>+VLOOKUP(A137,DGP!A127:F365,5,FALSE)+VLOOKUP(A137,DRPJ!A127:F365,5,FALSE)+VLOOKUP(A137,'H SCHESTAKOW'!$A$8:$F$246,5,FALSE)+VLOOKUP(A137,'H SCARAVELLI'!$A$3:$F$240,5,FALSE)+VLOOKUP(A137,'H LAS HERAS'!$A$8:$F$247,5,FALSE)+VLOOKUP(A137,'H PERRUPATO'!$A$9:$F$246,5,FALSE)+VLOOKUP(A137,'M SALUD'!$A$9:$F$246,5,FALSE)+VLOOKUP(A137,'H CENTRAL- CONS EXTER'!$A$9:$F$246,5,FALSE)+VLOOKUP(A137,'H PEREYRA'!$A$9:$F$246,5,FALSE)+VLOOKUP(A137,'H SAPORITI'!$A$9:$F$246,5,FALSE)+VLOOKUP(A137,'HOSPITAL NOTTI'!$A$9:$F$246,5,FALSE)+VLOOKUP(A137,'H TAGARELLI'!$A$9:$F$246,5,FALSE)+VLOOKUP(A137,'ENF ARGENTINOS'!$A$9:$F$246,5,FALSE)+VLOOKUP(A137,'SERV PENITENCIARIO'!$A$9:$F$246,5,FALSE)+VLOOKUP(A137,'H EL SAUCE'!$A$9:$F$246,5,FALSE)+VLOOKUP(A137,'H PAROISSIEN'!$A$9:$F$246,5,FALSE)+VLOOKUP(A137,'H MALARGUE'!$A$9:$F$246,5,FALSE)+VLOOKUP(A137,'H CENTRAL INTERNADOS'!$A$9:$F$246,5,FALSE)+VLOOKUP(A137,'H LAGOMAGGIORE'!$A$8:$F$247,5,FALSE)+VLOOKUP(A137,'INCLUIR SALUD'!$A$9:$F$246,5,FALSE)+VLOOKUP(A137,'ADULTOS MAYORES'!$A$9:$F$246,5,FALSE)</f>
        <v>6010</v>
      </c>
      <c r="F137" s="19">
        <f t="shared" si="1"/>
        <v>11120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f>+VLOOKUP(A138,DGP!A129:F366,4,FALSE)+VLOOKUP(A138,DRPJ!A128:F366,4,FALSE)+VLOOKUP(A138,'H SCARAVELLI'!$A$3:$F$239,4,FALSE)+VLOOKUP(A138,'H LAS HERAS'!$A$8:$F$246,4,FALSE)+VLOOKUP(A138,'H PERRUPATO'!$A$9:$F$246,4,FALSE)+VLOOKUP(A138,'M SALUD'!$A$9:$F$246,4,FALSE)+VLOOKUP(A138,'H CENTRAL- CONS EXTER'!$A$9:$F$246,4,FALSE)+VLOOKUP(A138,'H PEREYRA'!$A$9:$F$246,4,FALSE)+VLOOKUP(A138,'H SAPORITI'!$A$9:$F$246,4,FALSE)+VLOOKUP(A138,'HOSPITAL NOTTI'!$A$9:$F$245,4,FALSE)+VLOOKUP(A138,'H TAGARELLI'!$A$9:$F$247,4,FALSE)+VLOOKUP(A138,'ENF ARGENTINOS'!$A$9:$F$246,4,FALSE)+VLOOKUP(A138,'SERV PENITENCIARIO'!$A$9:$F$246,4,FALSE)+VLOOKUP(A138,'H EL SAUCE'!$A$9:$F$246,4,FALSE)+VLOOKUP(A138,'H PAROISSIEN'!$A$9:$F$246,4,FALSE)+VLOOKUP(A138,'H MALARGUE'!$A$9:$F$246,4,FALSE)+VLOOKUP(A138,'H CENTRAL INTERNADOS'!$A$9:$F$246,4,FALSE)+VLOOKUP(A138,'INCLUIR SALUD'!$A$9:$F$246,4,FALSE)+VLOOKUP(A138,'ADULTOS MAYORES'!$A$9:$F$247,4,FALSE)</f>
        <v>25150</v>
      </c>
      <c r="E138" s="18">
        <f>+VLOOKUP(A138,DGP!A128:F366,5,FALSE)+VLOOKUP(A138,DRPJ!A128:F366,5,FALSE)+VLOOKUP(A138,'H SCHESTAKOW'!$A$8:$F$246,5,FALSE)+VLOOKUP(A138,'H SCARAVELLI'!$A$3:$F$240,5,FALSE)+VLOOKUP(A138,'H LAS HERAS'!$A$8:$F$247,5,FALSE)+VLOOKUP(A138,'H PERRUPATO'!$A$9:$F$246,5,FALSE)+VLOOKUP(A138,'M SALUD'!$A$9:$F$246,5,FALSE)+VLOOKUP(A138,'H CENTRAL- CONS EXTER'!$A$9:$F$246,5,FALSE)+VLOOKUP(A138,'H PEREYRA'!$A$9:$F$246,5,FALSE)+VLOOKUP(A138,'H SAPORITI'!$A$9:$F$246,5,FALSE)+VLOOKUP(A138,'HOSPITAL NOTTI'!$A$9:$F$246,5,FALSE)+VLOOKUP(A138,'H TAGARELLI'!$A$9:$F$246,5,FALSE)+VLOOKUP(A138,'ENF ARGENTINOS'!$A$9:$F$246,5,FALSE)+VLOOKUP(A138,'SERV PENITENCIARIO'!$A$9:$F$246,5,FALSE)+VLOOKUP(A138,'H EL SAUCE'!$A$9:$F$246,5,FALSE)+VLOOKUP(A138,'H PAROISSIEN'!$A$9:$F$246,5,FALSE)+VLOOKUP(A138,'H MALARGUE'!$A$9:$F$246,5,FALSE)+VLOOKUP(A138,'H CENTRAL INTERNADOS'!$A$9:$F$246,5,FALSE)+VLOOKUP(A138,'H LAGOMAGGIORE'!$A$8:$F$247,5,FALSE)+VLOOKUP(A138,'INCLUIR SALUD'!$A$9:$F$246,5,FALSE)+VLOOKUP(A138,'ADULTOS MAYORES'!$A$9:$F$246,5,FALSE)</f>
        <v>32450</v>
      </c>
      <c r="F138" s="21">
        <f t="shared" si="1"/>
        <v>57600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18">
        <f>+VLOOKUP(A139,DGP!A130:F367,4,FALSE)+VLOOKUP(A139,DRPJ!A129:F367,4,FALSE)+VLOOKUP(A139,'H SCARAVELLI'!$A$3:$F$239,4,FALSE)+VLOOKUP(A139,'H LAS HERAS'!$A$8:$F$246,4,FALSE)+VLOOKUP(A139,'H PERRUPATO'!$A$9:$F$246,4,FALSE)+VLOOKUP(A139,'M SALUD'!$A$9:$F$246,4,FALSE)+VLOOKUP(A139,'H CENTRAL- CONS EXTER'!$A$9:$F$246,4,FALSE)+VLOOKUP(A139,'H PEREYRA'!$A$9:$F$246,4,FALSE)+VLOOKUP(A139,'H SAPORITI'!$A$9:$F$246,4,FALSE)+VLOOKUP(A139,'HOSPITAL NOTTI'!$A$9:$F$245,4,FALSE)+VLOOKUP(A139,'H TAGARELLI'!$A$9:$F$247,4,FALSE)+VLOOKUP(A139,'ENF ARGENTINOS'!$A$9:$F$246,4,FALSE)+VLOOKUP(A139,'SERV PENITENCIARIO'!$A$9:$F$246,4,FALSE)+VLOOKUP(A139,'H EL SAUCE'!$A$9:$F$246,4,FALSE)+VLOOKUP(A139,'H PAROISSIEN'!$A$9:$F$246,4,FALSE)+VLOOKUP(A139,'H MALARGUE'!$A$9:$F$246,4,FALSE)+VLOOKUP(A139,'H CENTRAL INTERNADOS'!$A$9:$F$246,4,FALSE)+VLOOKUP(A139,'INCLUIR SALUD'!$A$9:$F$246,4,FALSE)+VLOOKUP(A139,'ADULTOS MAYORES'!$A$9:$F$247,4,FALSE)</f>
        <v>34350</v>
      </c>
      <c r="E139" s="18">
        <f>+VLOOKUP(A139,DGP!A129:F367,5,FALSE)+VLOOKUP(A139,DRPJ!A129:F367,5,FALSE)+VLOOKUP(A139,'H SCHESTAKOW'!$A$8:$F$246,5,FALSE)+VLOOKUP(A139,'H SCARAVELLI'!$A$3:$F$240,5,FALSE)+VLOOKUP(A139,'H LAS HERAS'!$A$8:$F$247,5,FALSE)+VLOOKUP(A139,'H PERRUPATO'!$A$9:$F$246,5,FALSE)+VLOOKUP(A139,'M SALUD'!$A$9:$F$246,5,FALSE)+VLOOKUP(A139,'H CENTRAL- CONS EXTER'!$A$9:$F$246,5,FALSE)+VLOOKUP(A139,'H PEREYRA'!$A$9:$F$246,5,FALSE)+VLOOKUP(A139,'H SAPORITI'!$A$9:$F$246,5,FALSE)+VLOOKUP(A139,'HOSPITAL NOTTI'!$A$9:$F$246,5,FALSE)+VLOOKUP(A139,'H TAGARELLI'!$A$9:$F$246,5,FALSE)+VLOOKUP(A139,'ENF ARGENTINOS'!$A$9:$F$246,5,FALSE)+VLOOKUP(A139,'SERV PENITENCIARIO'!$A$9:$F$246,5,FALSE)+VLOOKUP(A139,'H EL SAUCE'!$A$9:$F$246,5,FALSE)+VLOOKUP(A139,'H PAROISSIEN'!$A$9:$F$246,5,FALSE)+VLOOKUP(A139,'H MALARGUE'!$A$9:$F$246,5,FALSE)+VLOOKUP(A139,'H CENTRAL INTERNADOS'!$A$9:$F$246,5,FALSE)+VLOOKUP(A139,'H LAGOMAGGIORE'!$A$8:$F$247,5,FALSE)+VLOOKUP(A139,'INCLUIR SALUD'!$A$9:$F$246,5,FALSE)+VLOOKUP(A139,'ADULTOS MAYORES'!$A$9:$F$246,5,FALSE)</f>
        <v>52650</v>
      </c>
      <c r="F139" s="19">
        <f t="shared" si="1"/>
        <v>87000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f>+VLOOKUP(A140,DGP!A131:F368,4,FALSE)+VLOOKUP(A140,DRPJ!A130:F368,4,FALSE)+VLOOKUP(A140,'H SCARAVELLI'!$A$3:$F$239,4,FALSE)+VLOOKUP(A140,'H LAS HERAS'!$A$8:$F$246,4,FALSE)+VLOOKUP(A140,'H PERRUPATO'!$A$9:$F$246,4,FALSE)+VLOOKUP(A140,'M SALUD'!$A$9:$F$246,4,FALSE)+VLOOKUP(A140,'H CENTRAL- CONS EXTER'!$A$9:$F$246,4,FALSE)+VLOOKUP(A140,'H PEREYRA'!$A$9:$F$246,4,FALSE)+VLOOKUP(A140,'H SAPORITI'!$A$9:$F$246,4,FALSE)+VLOOKUP(A140,'HOSPITAL NOTTI'!$A$9:$F$245,4,FALSE)+VLOOKUP(A140,'H TAGARELLI'!$A$9:$F$247,4,FALSE)+VLOOKUP(A140,'ENF ARGENTINOS'!$A$9:$F$246,4,FALSE)+VLOOKUP(A140,'SERV PENITENCIARIO'!$A$9:$F$246,4,FALSE)+VLOOKUP(A140,'H EL SAUCE'!$A$9:$F$246,4,FALSE)+VLOOKUP(A140,'H PAROISSIEN'!$A$9:$F$246,4,FALSE)+VLOOKUP(A140,'H MALARGUE'!$A$9:$F$246,4,FALSE)+VLOOKUP(A140,'H CENTRAL INTERNADOS'!$A$9:$F$246,4,FALSE)+VLOOKUP(A140,'INCLUIR SALUD'!$A$9:$F$246,4,FALSE)+VLOOKUP(A140,'ADULTOS MAYORES'!$A$9:$F$247,4,FALSE)</f>
        <v>900</v>
      </c>
      <c r="E140" s="18">
        <f>+VLOOKUP(A140,DGP!A130:F368,5,FALSE)+VLOOKUP(A140,DRPJ!A130:F368,5,FALSE)+VLOOKUP(A140,'H SCHESTAKOW'!$A$8:$F$246,5,FALSE)+VLOOKUP(A140,'H SCARAVELLI'!$A$3:$F$240,5,FALSE)+VLOOKUP(A140,'H LAS HERAS'!$A$8:$F$247,5,FALSE)+VLOOKUP(A140,'H PERRUPATO'!$A$9:$F$246,5,FALSE)+VLOOKUP(A140,'M SALUD'!$A$9:$F$246,5,FALSE)+VLOOKUP(A140,'H CENTRAL- CONS EXTER'!$A$9:$F$246,5,FALSE)+VLOOKUP(A140,'H PEREYRA'!$A$9:$F$246,5,FALSE)+VLOOKUP(A140,'H SAPORITI'!$A$9:$F$246,5,FALSE)+VLOOKUP(A140,'HOSPITAL NOTTI'!$A$9:$F$246,5,FALSE)+VLOOKUP(A140,'H TAGARELLI'!$A$9:$F$246,5,FALSE)+VLOOKUP(A140,'ENF ARGENTINOS'!$A$9:$F$246,5,FALSE)+VLOOKUP(A140,'SERV PENITENCIARIO'!$A$9:$F$246,5,FALSE)+VLOOKUP(A140,'H EL SAUCE'!$A$9:$F$246,5,FALSE)+VLOOKUP(A140,'H PAROISSIEN'!$A$9:$F$246,5,FALSE)+VLOOKUP(A140,'H MALARGUE'!$A$9:$F$246,5,FALSE)+VLOOKUP(A140,'H CENTRAL INTERNADOS'!$A$9:$F$246,5,FALSE)+VLOOKUP(A140,'H LAGOMAGGIORE'!$A$8:$F$247,5,FALSE)+VLOOKUP(A140,'INCLUIR SALUD'!$A$9:$F$246,5,FALSE)+VLOOKUP(A140,'ADULTOS MAYORES'!$A$9:$F$246,5,FALSE)</f>
        <v>2900</v>
      </c>
      <c r="F140" s="21">
        <f t="shared" si="1"/>
        <v>3800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18">
        <f>+VLOOKUP(A141,DGP!A132:F369,4,FALSE)+VLOOKUP(A141,DRPJ!A131:F369,4,FALSE)+VLOOKUP(A141,'H SCARAVELLI'!$A$3:$F$239,4,FALSE)+VLOOKUP(A141,'H LAS HERAS'!$A$8:$F$246,4,FALSE)+VLOOKUP(A141,'H PERRUPATO'!$A$9:$F$246,4,FALSE)+VLOOKUP(A141,'M SALUD'!$A$9:$F$246,4,FALSE)+VLOOKUP(A141,'H CENTRAL- CONS EXTER'!$A$9:$F$246,4,FALSE)+VLOOKUP(A141,'H PEREYRA'!$A$9:$F$246,4,FALSE)+VLOOKUP(A141,'H SAPORITI'!$A$9:$F$246,4,FALSE)+VLOOKUP(A141,'HOSPITAL NOTTI'!$A$9:$F$245,4,FALSE)+VLOOKUP(A141,'H TAGARELLI'!$A$9:$F$247,4,FALSE)+VLOOKUP(A141,'ENF ARGENTINOS'!$A$9:$F$246,4,FALSE)+VLOOKUP(A141,'SERV PENITENCIARIO'!$A$9:$F$246,4,FALSE)+VLOOKUP(A141,'H EL SAUCE'!$A$9:$F$246,4,FALSE)+VLOOKUP(A141,'H PAROISSIEN'!$A$9:$F$246,4,FALSE)+VLOOKUP(A141,'H MALARGUE'!$A$9:$F$246,4,FALSE)+VLOOKUP(A141,'H CENTRAL INTERNADOS'!$A$9:$F$246,4,FALSE)+VLOOKUP(A141,'INCLUIR SALUD'!$A$9:$F$246,4,FALSE)+VLOOKUP(A141,'ADULTOS MAYORES'!$A$9:$F$247,4,FALSE)</f>
        <v>530</v>
      </c>
      <c r="E141" s="18">
        <f>+VLOOKUP(A141,DGP!A131:F369,5,FALSE)+VLOOKUP(A141,DRPJ!A131:F369,5,FALSE)+VLOOKUP(A141,'H SCHESTAKOW'!$A$8:$F$246,5,FALSE)+VLOOKUP(A141,'H SCARAVELLI'!$A$3:$F$240,5,FALSE)+VLOOKUP(A141,'H LAS HERAS'!$A$8:$F$247,5,FALSE)+VLOOKUP(A141,'H PERRUPATO'!$A$9:$F$246,5,FALSE)+VLOOKUP(A141,'M SALUD'!$A$9:$F$246,5,FALSE)+VLOOKUP(A141,'H CENTRAL- CONS EXTER'!$A$9:$F$246,5,FALSE)+VLOOKUP(A141,'H PEREYRA'!$A$9:$F$246,5,FALSE)+VLOOKUP(A141,'H SAPORITI'!$A$9:$F$246,5,FALSE)+VLOOKUP(A141,'HOSPITAL NOTTI'!$A$9:$F$246,5,FALSE)+VLOOKUP(A141,'H TAGARELLI'!$A$9:$F$246,5,FALSE)+VLOOKUP(A141,'ENF ARGENTINOS'!$A$9:$F$246,5,FALSE)+VLOOKUP(A141,'SERV PENITENCIARIO'!$A$9:$F$246,5,FALSE)+VLOOKUP(A141,'H EL SAUCE'!$A$9:$F$246,5,FALSE)+VLOOKUP(A141,'H PAROISSIEN'!$A$9:$F$246,5,FALSE)+VLOOKUP(A141,'H MALARGUE'!$A$9:$F$246,5,FALSE)+VLOOKUP(A141,'H CENTRAL INTERNADOS'!$A$9:$F$246,5,FALSE)+VLOOKUP(A141,'H LAGOMAGGIORE'!$A$8:$F$247,5,FALSE)+VLOOKUP(A141,'INCLUIR SALUD'!$A$9:$F$246,5,FALSE)+VLOOKUP(A141,'ADULTOS MAYORES'!$A$9:$F$246,5,FALSE)</f>
        <v>1290</v>
      </c>
      <c r="F141" s="19">
        <f t="shared" si="1"/>
        <v>1820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f>+VLOOKUP(A142,DGP!A133:F370,4,FALSE)+VLOOKUP(A142,DRPJ!A132:F370,4,FALSE)+VLOOKUP(A142,'H SCARAVELLI'!$A$3:$F$239,4,FALSE)+VLOOKUP(A142,'H LAS HERAS'!$A$8:$F$246,4,FALSE)+VLOOKUP(A142,'H PERRUPATO'!$A$9:$F$246,4,FALSE)+VLOOKUP(A142,'M SALUD'!$A$9:$F$246,4,FALSE)+VLOOKUP(A142,'H CENTRAL- CONS EXTER'!$A$9:$F$246,4,FALSE)+VLOOKUP(A142,'H PEREYRA'!$A$9:$F$246,4,FALSE)+VLOOKUP(A142,'H SAPORITI'!$A$9:$F$246,4,FALSE)+VLOOKUP(A142,'HOSPITAL NOTTI'!$A$9:$F$245,4,FALSE)+VLOOKUP(A142,'H TAGARELLI'!$A$9:$F$247,4,FALSE)+VLOOKUP(A142,'ENF ARGENTINOS'!$A$9:$F$246,4,FALSE)+VLOOKUP(A142,'SERV PENITENCIARIO'!$A$9:$F$246,4,FALSE)+VLOOKUP(A142,'H EL SAUCE'!$A$9:$F$246,4,FALSE)+VLOOKUP(A142,'H PAROISSIEN'!$A$9:$F$246,4,FALSE)+VLOOKUP(A142,'H MALARGUE'!$A$9:$F$246,4,FALSE)+VLOOKUP(A142,'H CENTRAL INTERNADOS'!$A$9:$F$246,4,FALSE)+VLOOKUP(A142,'INCLUIR SALUD'!$A$9:$F$246,4,FALSE)+VLOOKUP(A142,'ADULTOS MAYORES'!$A$9:$F$247,4,FALSE)</f>
        <v>13320</v>
      </c>
      <c r="E142" s="18">
        <f>+VLOOKUP(A142,DGP!A132:F370,5,FALSE)+VLOOKUP(A142,DRPJ!A132:F370,5,FALSE)+VLOOKUP(A142,'H SCHESTAKOW'!$A$8:$F$246,5,FALSE)+VLOOKUP(A142,'H SCARAVELLI'!$A$3:$F$240,5,FALSE)+VLOOKUP(A142,'H LAS HERAS'!$A$8:$F$247,5,FALSE)+VLOOKUP(A142,'H PERRUPATO'!$A$9:$F$246,5,FALSE)+VLOOKUP(A142,'M SALUD'!$A$9:$F$246,5,FALSE)+VLOOKUP(A142,'H CENTRAL- CONS EXTER'!$A$9:$F$246,5,FALSE)+VLOOKUP(A142,'H PEREYRA'!$A$9:$F$246,5,FALSE)+VLOOKUP(A142,'H SAPORITI'!$A$9:$F$246,5,FALSE)+VLOOKUP(A142,'HOSPITAL NOTTI'!$A$9:$F$246,5,FALSE)+VLOOKUP(A142,'H TAGARELLI'!$A$9:$F$246,5,FALSE)+VLOOKUP(A142,'ENF ARGENTINOS'!$A$9:$F$246,5,FALSE)+VLOOKUP(A142,'SERV PENITENCIARIO'!$A$9:$F$246,5,FALSE)+VLOOKUP(A142,'H EL SAUCE'!$A$9:$F$246,5,FALSE)+VLOOKUP(A142,'H PAROISSIEN'!$A$9:$F$246,5,FALSE)+VLOOKUP(A142,'H MALARGUE'!$A$9:$F$246,5,FALSE)+VLOOKUP(A142,'H CENTRAL INTERNADOS'!$A$9:$F$246,5,FALSE)+VLOOKUP(A142,'H LAGOMAGGIORE'!$A$8:$F$247,5,FALSE)+VLOOKUP(A142,'INCLUIR SALUD'!$A$9:$F$246,5,FALSE)+VLOOKUP(A142,'ADULTOS MAYORES'!$A$9:$F$246,5,FALSE)</f>
        <v>25920</v>
      </c>
      <c r="F142" s="21">
        <f t="shared" si="1"/>
        <v>39240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18">
        <f>+VLOOKUP(A143,DGP!A134:F371,4,FALSE)+VLOOKUP(A143,DRPJ!A133:F371,4,FALSE)+VLOOKUP(A143,'H SCARAVELLI'!$A$3:$F$239,4,FALSE)+VLOOKUP(A143,'H LAS HERAS'!$A$8:$F$246,4,FALSE)+VLOOKUP(A143,'H PERRUPATO'!$A$9:$F$246,4,FALSE)+VLOOKUP(A143,'M SALUD'!$A$9:$F$246,4,FALSE)+VLOOKUP(A143,'H CENTRAL- CONS EXTER'!$A$9:$F$246,4,FALSE)+VLOOKUP(A143,'H PEREYRA'!$A$9:$F$246,4,FALSE)+VLOOKUP(A143,'H SAPORITI'!$A$9:$F$246,4,FALSE)+VLOOKUP(A143,'HOSPITAL NOTTI'!$A$9:$F$245,4,FALSE)+VLOOKUP(A143,'H TAGARELLI'!$A$9:$F$247,4,FALSE)+VLOOKUP(A143,'ENF ARGENTINOS'!$A$9:$F$246,4,FALSE)+VLOOKUP(A143,'SERV PENITENCIARIO'!$A$9:$F$246,4,FALSE)+VLOOKUP(A143,'H EL SAUCE'!$A$9:$F$246,4,FALSE)+VLOOKUP(A143,'H PAROISSIEN'!$A$9:$F$246,4,FALSE)+VLOOKUP(A143,'H MALARGUE'!$A$9:$F$246,4,FALSE)+VLOOKUP(A143,'H CENTRAL INTERNADOS'!$A$9:$F$246,4,FALSE)+VLOOKUP(A143,'INCLUIR SALUD'!$A$9:$F$246,4,FALSE)+VLOOKUP(A143,'ADULTOS MAYORES'!$A$9:$F$247,4,FALSE)</f>
        <v>209750</v>
      </c>
      <c r="E143" s="18">
        <f>+VLOOKUP(A143,DGP!A133:F371,5,FALSE)+VLOOKUP(A143,DRPJ!A133:F371,5,FALSE)+VLOOKUP(A143,'H SCHESTAKOW'!$A$8:$F$246,5,FALSE)+VLOOKUP(A143,'H SCARAVELLI'!$A$3:$F$240,5,FALSE)+VLOOKUP(A143,'H LAS HERAS'!$A$8:$F$247,5,FALSE)+VLOOKUP(A143,'H PERRUPATO'!$A$9:$F$246,5,FALSE)+VLOOKUP(A143,'M SALUD'!$A$9:$F$246,5,FALSE)+VLOOKUP(A143,'H CENTRAL- CONS EXTER'!$A$9:$F$246,5,FALSE)+VLOOKUP(A143,'H PEREYRA'!$A$9:$F$246,5,FALSE)+VLOOKUP(A143,'H SAPORITI'!$A$9:$F$246,5,FALSE)+VLOOKUP(A143,'HOSPITAL NOTTI'!$A$9:$F$246,5,FALSE)+VLOOKUP(A143,'H TAGARELLI'!$A$9:$F$246,5,FALSE)+VLOOKUP(A143,'ENF ARGENTINOS'!$A$9:$F$246,5,FALSE)+VLOOKUP(A143,'SERV PENITENCIARIO'!$A$9:$F$246,5,FALSE)+VLOOKUP(A143,'H EL SAUCE'!$A$9:$F$246,5,FALSE)+VLOOKUP(A143,'H PAROISSIEN'!$A$9:$F$246,5,FALSE)+VLOOKUP(A143,'H MALARGUE'!$A$9:$F$246,5,FALSE)+VLOOKUP(A143,'H CENTRAL INTERNADOS'!$A$9:$F$246,5,FALSE)+VLOOKUP(A143,'H LAGOMAGGIORE'!$A$8:$F$247,5,FALSE)+VLOOKUP(A143,'INCLUIR SALUD'!$A$9:$F$246,5,FALSE)+VLOOKUP(A143,'ADULTOS MAYORES'!$A$9:$F$246,5,FALSE)</f>
        <v>213750</v>
      </c>
      <c r="F143" s="19">
        <f t="shared" si="1"/>
        <v>423500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f>+VLOOKUP(A144,DGP!A135:F372,4,FALSE)+VLOOKUP(A144,DRPJ!A134:F372,4,FALSE)+VLOOKUP(A144,'H SCARAVELLI'!$A$3:$F$239,4,FALSE)+VLOOKUP(A144,'H LAS HERAS'!$A$8:$F$246,4,FALSE)+VLOOKUP(A144,'H PERRUPATO'!$A$9:$F$246,4,FALSE)+VLOOKUP(A144,'M SALUD'!$A$9:$F$246,4,FALSE)+VLOOKUP(A144,'H CENTRAL- CONS EXTER'!$A$9:$F$246,4,FALSE)+VLOOKUP(A144,'H PEREYRA'!$A$9:$F$246,4,FALSE)+VLOOKUP(A144,'H SAPORITI'!$A$9:$F$246,4,FALSE)+VLOOKUP(A144,'HOSPITAL NOTTI'!$A$9:$F$245,4,FALSE)+VLOOKUP(A144,'H TAGARELLI'!$A$9:$F$247,4,FALSE)+VLOOKUP(A144,'ENF ARGENTINOS'!$A$9:$F$246,4,FALSE)+VLOOKUP(A144,'SERV PENITENCIARIO'!$A$9:$F$246,4,FALSE)+VLOOKUP(A144,'H EL SAUCE'!$A$9:$F$246,4,FALSE)+VLOOKUP(A144,'H PAROISSIEN'!$A$9:$F$246,4,FALSE)+VLOOKUP(A144,'H MALARGUE'!$A$9:$F$246,4,FALSE)+VLOOKUP(A144,'H CENTRAL INTERNADOS'!$A$9:$F$246,4,FALSE)+VLOOKUP(A144,'INCLUIR SALUD'!$A$9:$F$246,4,FALSE)+VLOOKUP(A144,'ADULTOS MAYORES'!$A$9:$F$247,4,FALSE)</f>
        <v>2620</v>
      </c>
      <c r="E144" s="18">
        <f>+VLOOKUP(A144,DGP!A134:F372,5,FALSE)+VLOOKUP(A144,DRPJ!A134:F372,5,FALSE)+VLOOKUP(A144,'H SCHESTAKOW'!$A$8:$F$246,5,FALSE)+VLOOKUP(A144,'H SCARAVELLI'!$A$3:$F$240,5,FALSE)+VLOOKUP(A144,'H LAS HERAS'!$A$8:$F$247,5,FALSE)+VLOOKUP(A144,'H PERRUPATO'!$A$9:$F$246,5,FALSE)+VLOOKUP(A144,'M SALUD'!$A$9:$F$246,5,FALSE)+VLOOKUP(A144,'H CENTRAL- CONS EXTER'!$A$9:$F$246,5,FALSE)+VLOOKUP(A144,'H PEREYRA'!$A$9:$F$246,5,FALSE)+VLOOKUP(A144,'H SAPORITI'!$A$9:$F$246,5,FALSE)+VLOOKUP(A144,'HOSPITAL NOTTI'!$A$9:$F$246,5,FALSE)+VLOOKUP(A144,'H TAGARELLI'!$A$9:$F$246,5,FALSE)+VLOOKUP(A144,'ENF ARGENTINOS'!$A$9:$F$246,5,FALSE)+VLOOKUP(A144,'SERV PENITENCIARIO'!$A$9:$F$246,5,FALSE)+VLOOKUP(A144,'H EL SAUCE'!$A$9:$F$246,5,FALSE)+VLOOKUP(A144,'H PAROISSIEN'!$A$9:$F$246,5,FALSE)+VLOOKUP(A144,'H MALARGUE'!$A$9:$F$246,5,FALSE)+VLOOKUP(A144,'H CENTRAL INTERNADOS'!$A$9:$F$246,5,FALSE)+VLOOKUP(A144,'H LAGOMAGGIORE'!$A$8:$F$247,5,FALSE)+VLOOKUP(A144,'INCLUIR SALUD'!$A$9:$F$246,5,FALSE)+VLOOKUP(A144,'ADULTOS MAYORES'!$A$9:$F$246,5,FALSE)</f>
        <v>3360</v>
      </c>
      <c r="F144" s="21">
        <f t="shared" si="1"/>
        <v>5980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18">
        <f>+VLOOKUP(A145,DGP!A136:F373,4,FALSE)+VLOOKUP(A145,DRPJ!A135:F373,4,FALSE)+VLOOKUP(A145,'H SCARAVELLI'!$A$3:$F$239,4,FALSE)+VLOOKUP(A145,'H LAS HERAS'!$A$8:$F$246,4,FALSE)+VLOOKUP(A145,'H PERRUPATO'!$A$9:$F$246,4,FALSE)+VLOOKUP(A145,'M SALUD'!$A$9:$F$246,4,FALSE)+VLOOKUP(A145,'H CENTRAL- CONS EXTER'!$A$9:$F$246,4,FALSE)+VLOOKUP(A145,'H PEREYRA'!$A$9:$F$246,4,FALSE)+VLOOKUP(A145,'H SAPORITI'!$A$9:$F$246,4,FALSE)+VLOOKUP(A145,'HOSPITAL NOTTI'!$A$9:$F$245,4,FALSE)+VLOOKUP(A145,'H TAGARELLI'!$A$9:$F$247,4,FALSE)+VLOOKUP(A145,'ENF ARGENTINOS'!$A$9:$F$246,4,FALSE)+VLOOKUP(A145,'SERV PENITENCIARIO'!$A$9:$F$246,4,FALSE)+VLOOKUP(A145,'H EL SAUCE'!$A$9:$F$246,4,FALSE)+VLOOKUP(A145,'H PAROISSIEN'!$A$9:$F$246,4,FALSE)+VLOOKUP(A145,'H MALARGUE'!$A$9:$F$246,4,FALSE)+VLOOKUP(A145,'H CENTRAL INTERNADOS'!$A$9:$F$246,4,FALSE)+VLOOKUP(A145,'INCLUIR SALUD'!$A$9:$F$246,4,FALSE)+VLOOKUP(A145,'ADULTOS MAYORES'!$A$9:$F$247,4,FALSE)</f>
        <v>13565</v>
      </c>
      <c r="E145" s="18">
        <f>+VLOOKUP(A145,DGP!A135:F373,5,FALSE)+VLOOKUP(A145,DRPJ!A135:F373,5,FALSE)+VLOOKUP(A145,'H SCHESTAKOW'!$A$8:$F$246,5,FALSE)+VLOOKUP(A145,'H SCARAVELLI'!$A$3:$F$240,5,FALSE)+VLOOKUP(A145,'H LAS HERAS'!$A$8:$F$247,5,FALSE)+VLOOKUP(A145,'H PERRUPATO'!$A$9:$F$246,5,FALSE)+VLOOKUP(A145,'M SALUD'!$A$9:$F$246,5,FALSE)+VLOOKUP(A145,'H CENTRAL- CONS EXTER'!$A$9:$F$246,5,FALSE)+VLOOKUP(A145,'H PEREYRA'!$A$9:$F$246,5,FALSE)+VLOOKUP(A145,'H SAPORITI'!$A$9:$F$246,5,FALSE)+VLOOKUP(A145,'HOSPITAL NOTTI'!$A$9:$F$246,5,FALSE)+VLOOKUP(A145,'H TAGARELLI'!$A$9:$F$246,5,FALSE)+VLOOKUP(A145,'ENF ARGENTINOS'!$A$9:$F$246,5,FALSE)+VLOOKUP(A145,'SERV PENITENCIARIO'!$A$9:$F$246,5,FALSE)+VLOOKUP(A145,'H EL SAUCE'!$A$9:$F$246,5,FALSE)+VLOOKUP(A145,'H PAROISSIEN'!$A$9:$F$246,5,FALSE)+VLOOKUP(A145,'H MALARGUE'!$A$9:$F$246,5,FALSE)+VLOOKUP(A145,'H CENTRAL INTERNADOS'!$A$9:$F$246,5,FALSE)+VLOOKUP(A145,'H LAGOMAGGIORE'!$A$8:$F$247,5,FALSE)+VLOOKUP(A145,'INCLUIR SALUD'!$A$9:$F$246,5,FALSE)+VLOOKUP(A145,'ADULTOS MAYORES'!$A$9:$F$246,5,FALSE)</f>
        <v>15765</v>
      </c>
      <c r="F145" s="19">
        <f t="shared" si="1"/>
        <v>29330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f>+VLOOKUP(A146,DGP!A137:F374,4,FALSE)+VLOOKUP(A146,DRPJ!A136:F374,4,FALSE)+VLOOKUP(A146,'H SCARAVELLI'!$A$3:$F$239,4,FALSE)+VLOOKUP(A146,'H LAS HERAS'!$A$8:$F$246,4,FALSE)+VLOOKUP(A146,'H PERRUPATO'!$A$9:$F$246,4,FALSE)+VLOOKUP(A146,'M SALUD'!$A$9:$F$246,4,FALSE)+VLOOKUP(A146,'H CENTRAL- CONS EXTER'!$A$9:$F$246,4,FALSE)+VLOOKUP(A146,'H PEREYRA'!$A$9:$F$246,4,FALSE)+VLOOKUP(A146,'H SAPORITI'!$A$9:$F$246,4,FALSE)+VLOOKUP(A146,'HOSPITAL NOTTI'!$A$9:$F$245,4,FALSE)+VLOOKUP(A146,'H TAGARELLI'!$A$9:$F$247,4,FALSE)+VLOOKUP(A146,'ENF ARGENTINOS'!$A$9:$F$246,4,FALSE)+VLOOKUP(A146,'SERV PENITENCIARIO'!$A$9:$F$246,4,FALSE)+VLOOKUP(A146,'H EL SAUCE'!$A$9:$F$246,4,FALSE)+VLOOKUP(A146,'H PAROISSIEN'!$A$9:$F$246,4,FALSE)+VLOOKUP(A146,'H MALARGUE'!$A$9:$F$246,4,FALSE)+VLOOKUP(A146,'H CENTRAL INTERNADOS'!$A$9:$F$246,4,FALSE)+VLOOKUP(A146,'INCLUIR SALUD'!$A$9:$F$246,4,FALSE)+VLOOKUP(A146,'ADULTOS MAYORES'!$A$9:$F$247,4,FALSE)</f>
        <v>3965</v>
      </c>
      <c r="E146" s="18">
        <f>+VLOOKUP(A146,DGP!A136:F374,5,FALSE)+VLOOKUP(A146,DRPJ!A136:F374,5,FALSE)+VLOOKUP(A146,'H SCHESTAKOW'!$A$8:$F$246,5,FALSE)+VLOOKUP(A146,'H SCARAVELLI'!$A$3:$F$240,5,FALSE)+VLOOKUP(A146,'H LAS HERAS'!$A$8:$F$247,5,FALSE)+VLOOKUP(A146,'H PERRUPATO'!$A$9:$F$246,5,FALSE)+VLOOKUP(A146,'M SALUD'!$A$9:$F$246,5,FALSE)+VLOOKUP(A146,'H CENTRAL- CONS EXTER'!$A$9:$F$246,5,FALSE)+VLOOKUP(A146,'H PEREYRA'!$A$9:$F$246,5,FALSE)+VLOOKUP(A146,'H SAPORITI'!$A$9:$F$246,5,FALSE)+VLOOKUP(A146,'HOSPITAL NOTTI'!$A$9:$F$246,5,FALSE)+VLOOKUP(A146,'H TAGARELLI'!$A$9:$F$246,5,FALSE)+VLOOKUP(A146,'ENF ARGENTINOS'!$A$9:$F$246,5,FALSE)+VLOOKUP(A146,'SERV PENITENCIARIO'!$A$9:$F$246,5,FALSE)+VLOOKUP(A146,'H EL SAUCE'!$A$9:$F$246,5,FALSE)+VLOOKUP(A146,'H PAROISSIEN'!$A$9:$F$246,5,FALSE)+VLOOKUP(A146,'H MALARGUE'!$A$9:$F$246,5,FALSE)+VLOOKUP(A146,'H CENTRAL INTERNADOS'!$A$9:$F$246,5,FALSE)+VLOOKUP(A146,'H LAGOMAGGIORE'!$A$8:$F$247,5,FALSE)+VLOOKUP(A146,'INCLUIR SALUD'!$A$9:$F$246,5,FALSE)+VLOOKUP(A146,'ADULTOS MAYORES'!$A$9:$F$246,5,FALSE)</f>
        <v>4210</v>
      </c>
      <c r="F146" s="21">
        <f t="shared" si="1"/>
        <v>8175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18">
        <f>+VLOOKUP(A147,DGP!A138:F375,4,FALSE)+VLOOKUP(A147,DRPJ!A137:F375,4,FALSE)+VLOOKUP(A147,'H SCARAVELLI'!$A$3:$F$239,4,FALSE)+VLOOKUP(A147,'H LAS HERAS'!$A$8:$F$246,4,FALSE)+VLOOKUP(A147,'H PERRUPATO'!$A$9:$F$246,4,FALSE)+VLOOKUP(A147,'M SALUD'!$A$9:$F$246,4,FALSE)+VLOOKUP(A147,'H CENTRAL- CONS EXTER'!$A$9:$F$246,4,FALSE)+VLOOKUP(A147,'H PEREYRA'!$A$9:$F$246,4,FALSE)+VLOOKUP(A147,'H SAPORITI'!$A$9:$F$246,4,FALSE)+VLOOKUP(A147,'HOSPITAL NOTTI'!$A$9:$F$245,4,FALSE)+VLOOKUP(A147,'H TAGARELLI'!$A$9:$F$247,4,FALSE)+VLOOKUP(A147,'ENF ARGENTINOS'!$A$9:$F$246,4,FALSE)+VLOOKUP(A147,'SERV PENITENCIARIO'!$A$9:$F$246,4,FALSE)+VLOOKUP(A147,'H EL SAUCE'!$A$9:$F$246,4,FALSE)+VLOOKUP(A147,'H PAROISSIEN'!$A$9:$F$246,4,FALSE)+VLOOKUP(A147,'H MALARGUE'!$A$9:$F$246,4,FALSE)+VLOOKUP(A147,'H CENTRAL INTERNADOS'!$A$9:$F$246,4,FALSE)+VLOOKUP(A147,'INCLUIR SALUD'!$A$9:$F$246,4,FALSE)+VLOOKUP(A147,'ADULTOS MAYORES'!$A$9:$F$247,4,FALSE)</f>
        <v>35875</v>
      </c>
      <c r="E147" s="18">
        <f>+VLOOKUP(A147,DGP!A137:F375,5,FALSE)+VLOOKUP(A147,DRPJ!A137:F375,5,FALSE)+VLOOKUP(A147,'H SCHESTAKOW'!$A$8:$F$246,5,FALSE)+VLOOKUP(A147,'H SCARAVELLI'!$A$3:$F$240,5,FALSE)+VLOOKUP(A147,'H LAS HERAS'!$A$8:$F$247,5,FALSE)+VLOOKUP(A147,'H PERRUPATO'!$A$9:$F$246,5,FALSE)+VLOOKUP(A147,'M SALUD'!$A$9:$F$246,5,FALSE)+VLOOKUP(A147,'H CENTRAL- CONS EXTER'!$A$9:$F$246,5,FALSE)+VLOOKUP(A147,'H PEREYRA'!$A$9:$F$246,5,FALSE)+VLOOKUP(A147,'H SAPORITI'!$A$9:$F$246,5,FALSE)+VLOOKUP(A147,'HOSPITAL NOTTI'!$A$9:$F$246,5,FALSE)+VLOOKUP(A147,'H TAGARELLI'!$A$9:$F$246,5,FALSE)+VLOOKUP(A147,'ENF ARGENTINOS'!$A$9:$F$246,5,FALSE)+VLOOKUP(A147,'SERV PENITENCIARIO'!$A$9:$F$246,5,FALSE)+VLOOKUP(A147,'H EL SAUCE'!$A$9:$F$246,5,FALSE)+VLOOKUP(A147,'H PAROISSIEN'!$A$9:$F$246,5,FALSE)+VLOOKUP(A147,'H MALARGUE'!$A$9:$F$246,5,FALSE)+VLOOKUP(A147,'H CENTRAL INTERNADOS'!$A$9:$F$246,5,FALSE)+VLOOKUP(A147,'H LAGOMAGGIORE'!$A$8:$F$247,5,FALSE)+VLOOKUP(A147,'INCLUIR SALUD'!$A$9:$F$246,5,FALSE)+VLOOKUP(A147,'ADULTOS MAYORES'!$A$9:$F$246,5,FALSE)</f>
        <v>55875</v>
      </c>
      <c r="F147" s="19">
        <f aca="true" t="shared" si="2" ref="F147:F210">+D147+E147</f>
        <v>91750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f>+VLOOKUP(A148,DGP!A139:F376,4,FALSE)+VLOOKUP(A148,DRPJ!A138:F376,4,FALSE)+VLOOKUP(A148,'H SCARAVELLI'!$A$3:$F$239,4,FALSE)+VLOOKUP(A148,'H LAS HERAS'!$A$8:$F$246,4,FALSE)+VLOOKUP(A148,'H PERRUPATO'!$A$9:$F$246,4,FALSE)+VLOOKUP(A148,'M SALUD'!$A$9:$F$246,4,FALSE)+VLOOKUP(A148,'H CENTRAL- CONS EXTER'!$A$9:$F$246,4,FALSE)+VLOOKUP(A148,'H PEREYRA'!$A$9:$F$246,4,FALSE)+VLOOKUP(A148,'H SAPORITI'!$A$9:$F$246,4,FALSE)+VLOOKUP(A148,'HOSPITAL NOTTI'!$A$9:$F$245,4,FALSE)+VLOOKUP(A148,'H TAGARELLI'!$A$9:$F$247,4,FALSE)+VLOOKUP(A148,'ENF ARGENTINOS'!$A$9:$F$246,4,FALSE)+VLOOKUP(A148,'SERV PENITENCIARIO'!$A$9:$F$246,4,FALSE)+VLOOKUP(A148,'H EL SAUCE'!$A$9:$F$246,4,FALSE)+VLOOKUP(A148,'H PAROISSIEN'!$A$9:$F$246,4,FALSE)+VLOOKUP(A148,'H MALARGUE'!$A$9:$F$246,4,FALSE)+VLOOKUP(A148,'H CENTRAL INTERNADOS'!$A$9:$F$246,4,FALSE)+VLOOKUP(A148,'INCLUIR SALUD'!$A$9:$F$246,4,FALSE)+VLOOKUP(A148,'ADULTOS MAYORES'!$A$9:$F$247,4,FALSE)</f>
        <v>4750</v>
      </c>
      <c r="E148" s="18">
        <f>+VLOOKUP(A148,DGP!A138:F376,5,FALSE)+VLOOKUP(A148,DRPJ!A138:F376,5,FALSE)+VLOOKUP(A148,'H SCHESTAKOW'!$A$8:$F$246,5,FALSE)+VLOOKUP(A148,'H SCARAVELLI'!$A$3:$F$240,5,FALSE)+VLOOKUP(A148,'H LAS HERAS'!$A$8:$F$247,5,FALSE)+VLOOKUP(A148,'H PERRUPATO'!$A$9:$F$246,5,FALSE)+VLOOKUP(A148,'M SALUD'!$A$9:$F$246,5,FALSE)+VLOOKUP(A148,'H CENTRAL- CONS EXTER'!$A$9:$F$246,5,FALSE)+VLOOKUP(A148,'H PEREYRA'!$A$9:$F$246,5,FALSE)+VLOOKUP(A148,'H SAPORITI'!$A$9:$F$246,5,FALSE)+VLOOKUP(A148,'HOSPITAL NOTTI'!$A$9:$F$246,5,FALSE)+VLOOKUP(A148,'H TAGARELLI'!$A$9:$F$246,5,FALSE)+VLOOKUP(A148,'ENF ARGENTINOS'!$A$9:$F$246,5,FALSE)+VLOOKUP(A148,'SERV PENITENCIARIO'!$A$9:$F$246,5,FALSE)+VLOOKUP(A148,'H EL SAUCE'!$A$9:$F$246,5,FALSE)+VLOOKUP(A148,'H PAROISSIEN'!$A$9:$F$246,5,FALSE)+VLOOKUP(A148,'H MALARGUE'!$A$9:$F$246,5,FALSE)+VLOOKUP(A148,'H CENTRAL INTERNADOS'!$A$9:$F$246,5,FALSE)+VLOOKUP(A148,'H LAGOMAGGIORE'!$A$8:$F$247,5,FALSE)+VLOOKUP(A148,'INCLUIR SALUD'!$A$9:$F$246,5,FALSE)+VLOOKUP(A148,'ADULTOS MAYORES'!$A$9:$F$246,5,FALSE)</f>
        <v>8100</v>
      </c>
      <c r="F148" s="21">
        <f t="shared" si="2"/>
        <v>12850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18">
        <f>+VLOOKUP(A149,DGP!A140:F377,4,FALSE)+VLOOKUP(A149,DRPJ!A139:F377,4,FALSE)+VLOOKUP(A149,'H SCARAVELLI'!$A$3:$F$239,4,FALSE)+VLOOKUP(A149,'H LAS HERAS'!$A$8:$F$246,4,FALSE)+VLOOKUP(A149,'H PERRUPATO'!$A$9:$F$246,4,FALSE)+VLOOKUP(A149,'M SALUD'!$A$9:$F$246,4,FALSE)+VLOOKUP(A149,'H CENTRAL- CONS EXTER'!$A$9:$F$246,4,FALSE)+VLOOKUP(A149,'H PEREYRA'!$A$9:$F$246,4,FALSE)+VLOOKUP(A149,'H SAPORITI'!$A$9:$F$246,4,FALSE)+VLOOKUP(A149,'HOSPITAL NOTTI'!$A$9:$F$245,4,FALSE)+VLOOKUP(A149,'H TAGARELLI'!$A$9:$F$247,4,FALSE)+VLOOKUP(A149,'ENF ARGENTINOS'!$A$9:$F$246,4,FALSE)+VLOOKUP(A149,'SERV PENITENCIARIO'!$A$9:$F$246,4,FALSE)+VLOOKUP(A149,'H EL SAUCE'!$A$9:$F$246,4,FALSE)+VLOOKUP(A149,'H PAROISSIEN'!$A$9:$F$246,4,FALSE)+VLOOKUP(A149,'H MALARGUE'!$A$9:$F$246,4,FALSE)+VLOOKUP(A149,'H CENTRAL INTERNADOS'!$A$9:$F$246,4,FALSE)+VLOOKUP(A149,'INCLUIR SALUD'!$A$9:$F$246,4,FALSE)+VLOOKUP(A149,'ADULTOS MAYORES'!$A$9:$F$247,4,FALSE)</f>
        <v>290300</v>
      </c>
      <c r="E149" s="18">
        <f>+VLOOKUP(A149,DGP!A139:F377,5,FALSE)+VLOOKUP(A149,DRPJ!A139:F377,5,FALSE)+VLOOKUP(A149,'H SCHESTAKOW'!$A$8:$F$246,5,FALSE)+VLOOKUP(A149,'H SCARAVELLI'!$A$3:$F$240,5,FALSE)+VLOOKUP(A149,'H LAS HERAS'!$A$8:$F$247,5,FALSE)+VLOOKUP(A149,'H PERRUPATO'!$A$9:$F$246,5,FALSE)+VLOOKUP(A149,'M SALUD'!$A$9:$F$246,5,FALSE)+VLOOKUP(A149,'H CENTRAL- CONS EXTER'!$A$9:$F$246,5,FALSE)+VLOOKUP(A149,'H PEREYRA'!$A$9:$F$246,5,FALSE)+VLOOKUP(A149,'H SAPORITI'!$A$9:$F$246,5,FALSE)+VLOOKUP(A149,'HOSPITAL NOTTI'!$A$9:$F$246,5,FALSE)+VLOOKUP(A149,'H TAGARELLI'!$A$9:$F$246,5,FALSE)+VLOOKUP(A149,'ENF ARGENTINOS'!$A$9:$F$246,5,FALSE)+VLOOKUP(A149,'SERV PENITENCIARIO'!$A$9:$F$246,5,FALSE)+VLOOKUP(A149,'H EL SAUCE'!$A$9:$F$246,5,FALSE)+VLOOKUP(A149,'H PAROISSIEN'!$A$9:$F$246,5,FALSE)+VLOOKUP(A149,'H MALARGUE'!$A$9:$F$246,5,FALSE)+VLOOKUP(A149,'H CENTRAL INTERNADOS'!$A$9:$F$246,5,FALSE)+VLOOKUP(A149,'H LAGOMAGGIORE'!$A$8:$F$247,5,FALSE)+VLOOKUP(A149,'INCLUIR SALUD'!$A$9:$F$246,5,FALSE)+VLOOKUP(A149,'ADULTOS MAYORES'!$A$9:$F$246,5,FALSE)</f>
        <v>324300</v>
      </c>
      <c r="F149" s="19">
        <f t="shared" si="2"/>
        <v>614600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f>+VLOOKUP(A150,DGP!A141:F378,4,FALSE)+VLOOKUP(A150,DRPJ!A140:F378,4,FALSE)+VLOOKUP(A150,'H SCARAVELLI'!$A$3:$F$239,4,FALSE)+VLOOKUP(A150,'H LAS HERAS'!$A$8:$F$246,4,FALSE)+VLOOKUP(A150,'H PERRUPATO'!$A$9:$F$246,4,FALSE)+VLOOKUP(A150,'M SALUD'!$A$9:$F$246,4,FALSE)+VLOOKUP(A150,'H CENTRAL- CONS EXTER'!$A$9:$F$246,4,FALSE)+VLOOKUP(A150,'H PEREYRA'!$A$9:$F$246,4,FALSE)+VLOOKUP(A150,'H SAPORITI'!$A$9:$F$246,4,FALSE)+VLOOKUP(A150,'HOSPITAL NOTTI'!$A$9:$F$245,4,FALSE)+VLOOKUP(A150,'H TAGARELLI'!$A$9:$F$247,4,FALSE)+VLOOKUP(A150,'ENF ARGENTINOS'!$A$9:$F$246,4,FALSE)+VLOOKUP(A150,'SERV PENITENCIARIO'!$A$9:$F$246,4,FALSE)+VLOOKUP(A150,'H EL SAUCE'!$A$9:$F$246,4,FALSE)+VLOOKUP(A150,'H PAROISSIEN'!$A$9:$F$246,4,FALSE)+VLOOKUP(A150,'H MALARGUE'!$A$9:$F$246,4,FALSE)+VLOOKUP(A150,'H CENTRAL INTERNADOS'!$A$9:$F$246,4,FALSE)+VLOOKUP(A150,'INCLUIR SALUD'!$A$9:$F$246,4,FALSE)+VLOOKUP(A150,'ADULTOS MAYORES'!$A$9:$F$247,4,FALSE)</f>
        <v>33810</v>
      </c>
      <c r="E150" s="18">
        <f>+VLOOKUP(A150,DGP!A140:F378,5,FALSE)+VLOOKUP(A150,DRPJ!A140:F378,5,FALSE)+VLOOKUP(A150,'H SCHESTAKOW'!$A$8:$F$246,5,FALSE)+VLOOKUP(A150,'H SCARAVELLI'!$A$3:$F$240,5,FALSE)+VLOOKUP(A150,'H LAS HERAS'!$A$8:$F$247,5,FALSE)+VLOOKUP(A150,'H PERRUPATO'!$A$9:$F$246,5,FALSE)+VLOOKUP(A150,'M SALUD'!$A$9:$F$246,5,FALSE)+VLOOKUP(A150,'H CENTRAL- CONS EXTER'!$A$9:$F$246,5,FALSE)+VLOOKUP(A150,'H PEREYRA'!$A$9:$F$246,5,FALSE)+VLOOKUP(A150,'H SAPORITI'!$A$9:$F$246,5,FALSE)+VLOOKUP(A150,'HOSPITAL NOTTI'!$A$9:$F$246,5,FALSE)+VLOOKUP(A150,'H TAGARELLI'!$A$9:$F$246,5,FALSE)+VLOOKUP(A150,'ENF ARGENTINOS'!$A$9:$F$246,5,FALSE)+VLOOKUP(A150,'SERV PENITENCIARIO'!$A$9:$F$246,5,FALSE)+VLOOKUP(A150,'H EL SAUCE'!$A$9:$F$246,5,FALSE)+VLOOKUP(A150,'H PAROISSIEN'!$A$9:$F$246,5,FALSE)+VLOOKUP(A150,'H MALARGUE'!$A$9:$F$246,5,FALSE)+VLOOKUP(A150,'H CENTRAL INTERNADOS'!$A$9:$F$246,5,FALSE)+VLOOKUP(A150,'H LAGOMAGGIORE'!$A$8:$F$247,5,FALSE)+VLOOKUP(A150,'INCLUIR SALUD'!$A$9:$F$246,5,FALSE)+VLOOKUP(A150,'ADULTOS MAYORES'!$A$9:$F$246,5,FALSE)</f>
        <v>39810</v>
      </c>
      <c r="F150" s="21">
        <f t="shared" si="2"/>
        <v>73620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18">
        <f>+VLOOKUP(A151,DGP!A142:F379,4,FALSE)+VLOOKUP(A151,DRPJ!A141:F379,4,FALSE)+VLOOKUP(A151,'H SCARAVELLI'!$A$3:$F$239,4,FALSE)+VLOOKUP(A151,'H LAS HERAS'!$A$8:$F$246,4,FALSE)+VLOOKUP(A151,'H PERRUPATO'!$A$9:$F$246,4,FALSE)+VLOOKUP(A151,'M SALUD'!$A$9:$F$246,4,FALSE)+VLOOKUP(A151,'H CENTRAL- CONS EXTER'!$A$9:$F$246,4,FALSE)+VLOOKUP(A151,'H PEREYRA'!$A$9:$F$246,4,FALSE)+VLOOKUP(A151,'H SAPORITI'!$A$9:$F$246,4,FALSE)+VLOOKUP(A151,'HOSPITAL NOTTI'!$A$9:$F$245,4,FALSE)+VLOOKUP(A151,'H TAGARELLI'!$A$9:$F$247,4,FALSE)+VLOOKUP(A151,'ENF ARGENTINOS'!$A$9:$F$246,4,FALSE)+VLOOKUP(A151,'SERV PENITENCIARIO'!$A$9:$F$246,4,FALSE)+VLOOKUP(A151,'H EL SAUCE'!$A$9:$F$246,4,FALSE)+VLOOKUP(A151,'H PAROISSIEN'!$A$9:$F$246,4,FALSE)+VLOOKUP(A151,'H MALARGUE'!$A$9:$F$246,4,FALSE)+VLOOKUP(A151,'H CENTRAL INTERNADOS'!$A$9:$F$246,4,FALSE)+VLOOKUP(A151,'INCLUIR SALUD'!$A$9:$F$246,4,FALSE)+VLOOKUP(A151,'ADULTOS MAYORES'!$A$9:$F$247,4,FALSE)</f>
        <v>892.8</v>
      </c>
      <c r="E151" s="18">
        <f>+VLOOKUP(A151,DGP!A141:F379,5,FALSE)+VLOOKUP(A151,DRPJ!A141:F379,5,FALSE)+VLOOKUP(A151,'H SCHESTAKOW'!$A$8:$F$246,5,FALSE)+VLOOKUP(A151,'H SCARAVELLI'!$A$3:$F$240,5,FALSE)+VLOOKUP(A151,'H LAS HERAS'!$A$8:$F$247,5,FALSE)+VLOOKUP(A151,'H PERRUPATO'!$A$9:$F$246,5,FALSE)+VLOOKUP(A151,'M SALUD'!$A$9:$F$246,5,FALSE)+VLOOKUP(A151,'H CENTRAL- CONS EXTER'!$A$9:$F$246,5,FALSE)+VLOOKUP(A151,'H PEREYRA'!$A$9:$F$246,5,FALSE)+VLOOKUP(A151,'H SAPORITI'!$A$9:$F$246,5,FALSE)+VLOOKUP(A151,'HOSPITAL NOTTI'!$A$9:$F$246,5,FALSE)+VLOOKUP(A151,'H TAGARELLI'!$A$9:$F$246,5,FALSE)+VLOOKUP(A151,'ENF ARGENTINOS'!$A$9:$F$246,5,FALSE)+VLOOKUP(A151,'SERV PENITENCIARIO'!$A$9:$F$246,5,FALSE)+VLOOKUP(A151,'H EL SAUCE'!$A$9:$F$246,5,FALSE)+VLOOKUP(A151,'H PAROISSIEN'!$A$9:$F$246,5,FALSE)+VLOOKUP(A151,'H MALARGUE'!$A$9:$F$246,5,FALSE)+VLOOKUP(A151,'H CENTRAL INTERNADOS'!$A$9:$F$246,5,FALSE)+VLOOKUP(A151,'H LAGOMAGGIORE'!$A$8:$F$247,5,FALSE)+VLOOKUP(A151,'INCLUIR SALUD'!$A$9:$F$246,5,FALSE)+VLOOKUP(A151,'ADULTOS MAYORES'!$A$9:$F$246,5,FALSE)</f>
        <v>1452.8</v>
      </c>
      <c r="F151" s="19">
        <f t="shared" si="2"/>
        <v>2345.6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f>+VLOOKUP(A152,DGP!A143:F380,4,FALSE)+VLOOKUP(A152,DRPJ!A142:F380,4,FALSE)+VLOOKUP(A152,'H SCARAVELLI'!$A$3:$F$239,4,FALSE)+VLOOKUP(A152,'H LAS HERAS'!$A$8:$F$246,4,FALSE)+VLOOKUP(A152,'H PERRUPATO'!$A$9:$F$246,4,FALSE)+VLOOKUP(A152,'M SALUD'!$A$9:$F$246,4,FALSE)+VLOOKUP(A152,'H CENTRAL- CONS EXTER'!$A$9:$F$246,4,FALSE)+VLOOKUP(A152,'H PEREYRA'!$A$9:$F$246,4,FALSE)+VLOOKUP(A152,'H SAPORITI'!$A$9:$F$246,4,FALSE)+VLOOKUP(A152,'HOSPITAL NOTTI'!$A$9:$F$245,4,FALSE)+VLOOKUP(A152,'H TAGARELLI'!$A$9:$F$247,4,FALSE)+VLOOKUP(A152,'ENF ARGENTINOS'!$A$9:$F$246,4,FALSE)+VLOOKUP(A152,'SERV PENITENCIARIO'!$A$9:$F$246,4,FALSE)+VLOOKUP(A152,'H EL SAUCE'!$A$9:$F$246,4,FALSE)+VLOOKUP(A152,'H PAROISSIEN'!$A$9:$F$246,4,FALSE)+VLOOKUP(A152,'H MALARGUE'!$A$9:$F$246,4,FALSE)+VLOOKUP(A152,'H CENTRAL INTERNADOS'!$A$9:$F$246,4,FALSE)+VLOOKUP(A152,'INCLUIR SALUD'!$A$9:$F$246,4,FALSE)+VLOOKUP(A152,'ADULTOS MAYORES'!$A$9:$F$247,4,FALSE)</f>
        <v>5030</v>
      </c>
      <c r="E152" s="18">
        <f>+VLOOKUP(A152,DGP!A142:F380,5,FALSE)+VLOOKUP(A152,DRPJ!A142:F380,5,FALSE)+VLOOKUP(A152,'H SCHESTAKOW'!$A$8:$F$246,5,FALSE)+VLOOKUP(A152,'H SCARAVELLI'!$A$3:$F$240,5,FALSE)+VLOOKUP(A152,'H LAS HERAS'!$A$8:$F$247,5,FALSE)+VLOOKUP(A152,'H PERRUPATO'!$A$9:$F$246,5,FALSE)+VLOOKUP(A152,'M SALUD'!$A$9:$F$246,5,FALSE)+VLOOKUP(A152,'H CENTRAL- CONS EXTER'!$A$9:$F$246,5,FALSE)+VLOOKUP(A152,'H PEREYRA'!$A$9:$F$246,5,FALSE)+VLOOKUP(A152,'H SAPORITI'!$A$9:$F$246,5,FALSE)+VLOOKUP(A152,'HOSPITAL NOTTI'!$A$9:$F$246,5,FALSE)+VLOOKUP(A152,'H TAGARELLI'!$A$9:$F$246,5,FALSE)+VLOOKUP(A152,'ENF ARGENTINOS'!$A$9:$F$246,5,FALSE)+VLOOKUP(A152,'SERV PENITENCIARIO'!$A$9:$F$246,5,FALSE)+VLOOKUP(A152,'H EL SAUCE'!$A$9:$F$246,5,FALSE)+VLOOKUP(A152,'H PAROISSIEN'!$A$9:$F$246,5,FALSE)+VLOOKUP(A152,'H MALARGUE'!$A$9:$F$246,5,FALSE)+VLOOKUP(A152,'H CENTRAL INTERNADOS'!$A$9:$F$246,5,FALSE)+VLOOKUP(A152,'H LAGOMAGGIORE'!$A$8:$F$247,5,FALSE)+VLOOKUP(A152,'INCLUIR SALUD'!$A$9:$F$246,5,FALSE)+VLOOKUP(A152,'ADULTOS MAYORES'!$A$9:$F$246,5,FALSE)</f>
        <v>5830</v>
      </c>
      <c r="F152" s="21">
        <f t="shared" si="2"/>
        <v>10860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18">
        <f>+VLOOKUP(A153,DGP!A144:F381,4,FALSE)+VLOOKUP(A153,DRPJ!A143:F381,4,FALSE)+VLOOKUP(A153,'H SCARAVELLI'!$A$3:$F$239,4,FALSE)+VLOOKUP(A153,'H LAS HERAS'!$A$8:$F$246,4,FALSE)+VLOOKUP(A153,'H PERRUPATO'!$A$9:$F$246,4,FALSE)+VLOOKUP(A153,'M SALUD'!$A$9:$F$246,4,FALSE)+VLOOKUP(A153,'H CENTRAL- CONS EXTER'!$A$9:$F$246,4,FALSE)+VLOOKUP(A153,'H PEREYRA'!$A$9:$F$246,4,FALSE)+VLOOKUP(A153,'H SAPORITI'!$A$9:$F$246,4,FALSE)+VLOOKUP(A153,'HOSPITAL NOTTI'!$A$9:$F$245,4,FALSE)+VLOOKUP(A153,'H TAGARELLI'!$A$9:$F$247,4,FALSE)+VLOOKUP(A153,'ENF ARGENTINOS'!$A$9:$F$246,4,FALSE)+VLOOKUP(A153,'SERV PENITENCIARIO'!$A$9:$F$246,4,FALSE)+VLOOKUP(A153,'H EL SAUCE'!$A$9:$F$246,4,FALSE)+VLOOKUP(A153,'H PAROISSIEN'!$A$9:$F$246,4,FALSE)+VLOOKUP(A153,'H MALARGUE'!$A$9:$F$246,4,FALSE)+VLOOKUP(A153,'H CENTRAL INTERNADOS'!$A$9:$F$246,4,FALSE)+VLOOKUP(A153,'INCLUIR SALUD'!$A$9:$F$246,4,FALSE)+VLOOKUP(A153,'ADULTOS MAYORES'!$A$9:$F$247,4,FALSE)</f>
        <v>4280</v>
      </c>
      <c r="E153" s="18">
        <f>+VLOOKUP(A153,DGP!A143:F381,5,FALSE)+VLOOKUP(A153,DRPJ!A143:F381,5,FALSE)+VLOOKUP(A153,'H SCHESTAKOW'!$A$8:$F$246,5,FALSE)+VLOOKUP(A153,'H SCARAVELLI'!$A$3:$F$240,5,FALSE)+VLOOKUP(A153,'H LAS HERAS'!$A$8:$F$247,5,FALSE)+VLOOKUP(A153,'H PERRUPATO'!$A$9:$F$246,5,FALSE)+VLOOKUP(A153,'M SALUD'!$A$9:$F$246,5,FALSE)+VLOOKUP(A153,'H CENTRAL- CONS EXTER'!$A$9:$F$246,5,FALSE)+VLOOKUP(A153,'H PEREYRA'!$A$9:$F$246,5,FALSE)+VLOOKUP(A153,'H SAPORITI'!$A$9:$F$246,5,FALSE)+VLOOKUP(A153,'HOSPITAL NOTTI'!$A$9:$F$246,5,FALSE)+VLOOKUP(A153,'H TAGARELLI'!$A$9:$F$246,5,FALSE)+VLOOKUP(A153,'ENF ARGENTINOS'!$A$9:$F$246,5,FALSE)+VLOOKUP(A153,'SERV PENITENCIARIO'!$A$9:$F$246,5,FALSE)+VLOOKUP(A153,'H EL SAUCE'!$A$9:$F$246,5,FALSE)+VLOOKUP(A153,'H PAROISSIEN'!$A$9:$F$246,5,FALSE)+VLOOKUP(A153,'H MALARGUE'!$A$9:$F$246,5,FALSE)+VLOOKUP(A153,'H CENTRAL INTERNADOS'!$A$9:$F$246,5,FALSE)+VLOOKUP(A153,'H LAGOMAGGIORE'!$A$8:$F$247,5,FALSE)+VLOOKUP(A153,'INCLUIR SALUD'!$A$9:$F$246,5,FALSE)+VLOOKUP(A153,'ADULTOS MAYORES'!$A$9:$F$246,5,FALSE)</f>
        <v>11780</v>
      </c>
      <c r="F153" s="19">
        <f t="shared" si="2"/>
        <v>16060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f>+VLOOKUP(A154,DGP!A145:F382,4,FALSE)+VLOOKUP(A154,DRPJ!A144:F382,4,FALSE)+VLOOKUP(A154,'H SCARAVELLI'!$A$3:$F$239,4,FALSE)+VLOOKUP(A154,'H LAS HERAS'!$A$8:$F$246,4,FALSE)+VLOOKUP(A154,'H PERRUPATO'!$A$9:$F$246,4,FALSE)+VLOOKUP(A154,'M SALUD'!$A$9:$F$246,4,FALSE)+VLOOKUP(A154,'H CENTRAL- CONS EXTER'!$A$9:$F$246,4,FALSE)+VLOOKUP(A154,'H PEREYRA'!$A$9:$F$246,4,FALSE)+VLOOKUP(A154,'H SAPORITI'!$A$9:$F$246,4,FALSE)+VLOOKUP(A154,'HOSPITAL NOTTI'!$A$9:$F$245,4,FALSE)+VLOOKUP(A154,'H TAGARELLI'!$A$9:$F$247,4,FALSE)+VLOOKUP(A154,'ENF ARGENTINOS'!$A$9:$F$246,4,FALSE)+VLOOKUP(A154,'SERV PENITENCIARIO'!$A$9:$F$246,4,FALSE)+VLOOKUP(A154,'H EL SAUCE'!$A$9:$F$246,4,FALSE)+VLOOKUP(A154,'H PAROISSIEN'!$A$9:$F$246,4,FALSE)+VLOOKUP(A154,'H MALARGUE'!$A$9:$F$246,4,FALSE)+VLOOKUP(A154,'H CENTRAL INTERNADOS'!$A$9:$F$246,4,FALSE)+VLOOKUP(A154,'INCLUIR SALUD'!$A$9:$F$246,4,FALSE)+VLOOKUP(A154,'ADULTOS MAYORES'!$A$9:$F$247,4,FALSE)</f>
        <v>170</v>
      </c>
      <c r="E154" s="18">
        <f>+VLOOKUP(A154,DGP!A144:F382,5,FALSE)+VLOOKUP(A154,DRPJ!A144:F382,5,FALSE)+VLOOKUP(A154,'H SCHESTAKOW'!$A$8:$F$246,5,FALSE)+VLOOKUP(A154,'H SCARAVELLI'!$A$3:$F$240,5,FALSE)+VLOOKUP(A154,'H LAS HERAS'!$A$8:$F$247,5,FALSE)+VLOOKUP(A154,'H PERRUPATO'!$A$9:$F$246,5,FALSE)+VLOOKUP(A154,'M SALUD'!$A$9:$F$246,5,FALSE)+VLOOKUP(A154,'H CENTRAL- CONS EXTER'!$A$9:$F$246,5,FALSE)+VLOOKUP(A154,'H PEREYRA'!$A$9:$F$246,5,FALSE)+VLOOKUP(A154,'H SAPORITI'!$A$9:$F$246,5,FALSE)+VLOOKUP(A154,'HOSPITAL NOTTI'!$A$9:$F$246,5,FALSE)+VLOOKUP(A154,'H TAGARELLI'!$A$9:$F$246,5,FALSE)+VLOOKUP(A154,'ENF ARGENTINOS'!$A$9:$F$246,5,FALSE)+VLOOKUP(A154,'SERV PENITENCIARIO'!$A$9:$F$246,5,FALSE)+VLOOKUP(A154,'H EL SAUCE'!$A$9:$F$246,5,FALSE)+VLOOKUP(A154,'H PAROISSIEN'!$A$9:$F$246,5,FALSE)+VLOOKUP(A154,'H MALARGUE'!$A$9:$F$246,5,FALSE)+VLOOKUP(A154,'H CENTRAL INTERNADOS'!$A$9:$F$246,5,FALSE)+VLOOKUP(A154,'H LAGOMAGGIORE'!$A$8:$F$247,5,FALSE)+VLOOKUP(A154,'INCLUIR SALUD'!$A$9:$F$246,5,FALSE)+VLOOKUP(A154,'ADULTOS MAYORES'!$A$9:$F$246,5,FALSE)</f>
        <v>170</v>
      </c>
      <c r="F154" s="21">
        <f t="shared" si="2"/>
        <v>340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18">
        <f>+VLOOKUP(A155,DGP!A146:F383,4,FALSE)+VLOOKUP(A155,DRPJ!A145:F383,4,FALSE)+VLOOKUP(A155,'H SCARAVELLI'!$A$3:$F$239,4,FALSE)+VLOOKUP(A155,'H LAS HERAS'!$A$8:$F$246,4,FALSE)+VLOOKUP(A155,'H PERRUPATO'!$A$9:$F$246,4,FALSE)+VLOOKUP(A155,'M SALUD'!$A$9:$F$246,4,FALSE)+VLOOKUP(A155,'H CENTRAL- CONS EXTER'!$A$9:$F$246,4,FALSE)+VLOOKUP(A155,'H PEREYRA'!$A$9:$F$246,4,FALSE)+VLOOKUP(A155,'H SAPORITI'!$A$9:$F$246,4,FALSE)+VLOOKUP(A155,'HOSPITAL NOTTI'!$A$9:$F$245,4,FALSE)+VLOOKUP(A155,'H TAGARELLI'!$A$9:$F$247,4,FALSE)+VLOOKUP(A155,'ENF ARGENTINOS'!$A$9:$F$246,4,FALSE)+VLOOKUP(A155,'SERV PENITENCIARIO'!$A$9:$F$246,4,FALSE)+VLOOKUP(A155,'H EL SAUCE'!$A$9:$F$246,4,FALSE)+VLOOKUP(A155,'H PAROISSIEN'!$A$9:$F$246,4,FALSE)+VLOOKUP(A155,'H MALARGUE'!$A$9:$F$246,4,FALSE)+VLOOKUP(A155,'H CENTRAL INTERNADOS'!$A$9:$F$246,4,FALSE)+VLOOKUP(A155,'INCLUIR SALUD'!$A$9:$F$246,4,FALSE)+VLOOKUP(A155,'ADULTOS MAYORES'!$A$9:$F$247,4,FALSE)</f>
        <v>4390</v>
      </c>
      <c r="E155" s="18">
        <f>+VLOOKUP(A155,DGP!A145:F383,5,FALSE)+VLOOKUP(A155,DRPJ!A145:F383,5,FALSE)+VLOOKUP(A155,'H SCHESTAKOW'!$A$8:$F$246,5,FALSE)+VLOOKUP(A155,'H SCARAVELLI'!$A$3:$F$240,5,FALSE)+VLOOKUP(A155,'H LAS HERAS'!$A$8:$F$247,5,FALSE)+VLOOKUP(A155,'H PERRUPATO'!$A$9:$F$246,5,FALSE)+VLOOKUP(A155,'M SALUD'!$A$9:$F$246,5,FALSE)+VLOOKUP(A155,'H CENTRAL- CONS EXTER'!$A$9:$F$246,5,FALSE)+VLOOKUP(A155,'H PEREYRA'!$A$9:$F$246,5,FALSE)+VLOOKUP(A155,'H SAPORITI'!$A$9:$F$246,5,FALSE)+VLOOKUP(A155,'HOSPITAL NOTTI'!$A$9:$F$246,5,FALSE)+VLOOKUP(A155,'H TAGARELLI'!$A$9:$F$246,5,FALSE)+VLOOKUP(A155,'ENF ARGENTINOS'!$A$9:$F$246,5,FALSE)+VLOOKUP(A155,'SERV PENITENCIARIO'!$A$9:$F$246,5,FALSE)+VLOOKUP(A155,'H EL SAUCE'!$A$9:$F$246,5,FALSE)+VLOOKUP(A155,'H PAROISSIEN'!$A$9:$F$246,5,FALSE)+VLOOKUP(A155,'H MALARGUE'!$A$9:$F$246,5,FALSE)+VLOOKUP(A155,'H CENTRAL INTERNADOS'!$A$9:$F$246,5,FALSE)+VLOOKUP(A155,'H LAGOMAGGIORE'!$A$8:$F$247,5,FALSE)+VLOOKUP(A155,'INCLUIR SALUD'!$A$9:$F$246,5,FALSE)+VLOOKUP(A155,'ADULTOS MAYORES'!$A$9:$F$246,5,FALSE)</f>
        <v>4810</v>
      </c>
      <c r="F155" s="19">
        <f t="shared" si="2"/>
        <v>9200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f>+VLOOKUP(A156,DGP!A147:F384,4,FALSE)+VLOOKUP(A156,DRPJ!A146:F384,4,FALSE)+VLOOKUP(A156,'H SCARAVELLI'!$A$3:$F$239,4,FALSE)+VLOOKUP(A156,'H LAS HERAS'!$A$8:$F$246,4,FALSE)+VLOOKUP(A156,'H PERRUPATO'!$A$9:$F$246,4,FALSE)+VLOOKUP(A156,'M SALUD'!$A$9:$F$246,4,FALSE)+VLOOKUP(A156,'H CENTRAL- CONS EXTER'!$A$9:$F$246,4,FALSE)+VLOOKUP(A156,'H PEREYRA'!$A$9:$F$246,4,FALSE)+VLOOKUP(A156,'H SAPORITI'!$A$9:$F$246,4,FALSE)+VLOOKUP(A156,'HOSPITAL NOTTI'!$A$9:$F$245,4,FALSE)+VLOOKUP(A156,'H TAGARELLI'!$A$9:$F$247,4,FALSE)+VLOOKUP(A156,'ENF ARGENTINOS'!$A$9:$F$246,4,FALSE)+VLOOKUP(A156,'SERV PENITENCIARIO'!$A$9:$F$246,4,FALSE)+VLOOKUP(A156,'H EL SAUCE'!$A$9:$F$246,4,FALSE)+VLOOKUP(A156,'H PAROISSIEN'!$A$9:$F$246,4,FALSE)+VLOOKUP(A156,'H MALARGUE'!$A$9:$F$246,4,FALSE)+VLOOKUP(A156,'H CENTRAL INTERNADOS'!$A$9:$F$246,4,FALSE)+VLOOKUP(A156,'INCLUIR SALUD'!$A$9:$F$246,4,FALSE)+VLOOKUP(A156,'ADULTOS MAYORES'!$A$9:$F$247,4,FALSE)</f>
        <v>569</v>
      </c>
      <c r="E156" s="18">
        <f>+VLOOKUP(A156,DGP!A146:F384,5,FALSE)+VLOOKUP(A156,DRPJ!A146:F384,5,FALSE)+VLOOKUP(A156,'H SCHESTAKOW'!$A$8:$F$246,5,FALSE)+VLOOKUP(A156,'H SCARAVELLI'!$A$3:$F$240,5,FALSE)+VLOOKUP(A156,'H LAS HERAS'!$A$8:$F$247,5,FALSE)+VLOOKUP(A156,'H PERRUPATO'!$A$9:$F$246,5,FALSE)+VLOOKUP(A156,'M SALUD'!$A$9:$F$246,5,FALSE)+VLOOKUP(A156,'H CENTRAL- CONS EXTER'!$A$9:$F$246,5,FALSE)+VLOOKUP(A156,'H PEREYRA'!$A$9:$F$246,5,FALSE)+VLOOKUP(A156,'H SAPORITI'!$A$9:$F$246,5,FALSE)+VLOOKUP(A156,'HOSPITAL NOTTI'!$A$9:$F$246,5,FALSE)+VLOOKUP(A156,'H TAGARELLI'!$A$9:$F$246,5,FALSE)+VLOOKUP(A156,'ENF ARGENTINOS'!$A$9:$F$246,5,FALSE)+VLOOKUP(A156,'SERV PENITENCIARIO'!$A$9:$F$246,5,FALSE)+VLOOKUP(A156,'H EL SAUCE'!$A$9:$F$246,5,FALSE)+VLOOKUP(A156,'H PAROISSIEN'!$A$9:$F$246,5,FALSE)+VLOOKUP(A156,'H MALARGUE'!$A$9:$F$246,5,FALSE)+VLOOKUP(A156,'H CENTRAL INTERNADOS'!$A$9:$F$246,5,FALSE)+VLOOKUP(A156,'H LAGOMAGGIORE'!$A$8:$F$247,5,FALSE)+VLOOKUP(A156,'INCLUIR SALUD'!$A$9:$F$246,5,FALSE)+VLOOKUP(A156,'ADULTOS MAYORES'!$A$9:$F$246,5,FALSE)</f>
        <v>649</v>
      </c>
      <c r="F156" s="21">
        <f t="shared" si="2"/>
        <v>1218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18">
        <f>+VLOOKUP(A157,DGP!A148:F385,4,FALSE)+VLOOKUP(A157,DRPJ!A147:F385,4,FALSE)+VLOOKUP(A157,'H SCARAVELLI'!$A$3:$F$239,4,FALSE)+VLOOKUP(A157,'H LAS HERAS'!$A$8:$F$246,4,FALSE)+VLOOKUP(A157,'H PERRUPATO'!$A$9:$F$246,4,FALSE)+VLOOKUP(A157,'M SALUD'!$A$9:$F$246,4,FALSE)+VLOOKUP(A157,'H CENTRAL- CONS EXTER'!$A$9:$F$246,4,FALSE)+VLOOKUP(A157,'H PEREYRA'!$A$9:$F$246,4,FALSE)+VLOOKUP(A157,'H SAPORITI'!$A$9:$F$246,4,FALSE)+VLOOKUP(A157,'HOSPITAL NOTTI'!$A$9:$F$245,4,FALSE)+VLOOKUP(A157,'H TAGARELLI'!$A$9:$F$247,4,FALSE)+VLOOKUP(A157,'ENF ARGENTINOS'!$A$9:$F$246,4,FALSE)+VLOOKUP(A157,'SERV PENITENCIARIO'!$A$9:$F$246,4,FALSE)+VLOOKUP(A157,'H EL SAUCE'!$A$9:$F$246,4,FALSE)+VLOOKUP(A157,'H PAROISSIEN'!$A$9:$F$246,4,FALSE)+VLOOKUP(A157,'H MALARGUE'!$A$9:$F$246,4,FALSE)+VLOOKUP(A157,'H CENTRAL INTERNADOS'!$A$9:$F$246,4,FALSE)+VLOOKUP(A157,'INCLUIR SALUD'!$A$9:$F$246,4,FALSE)+VLOOKUP(A157,'ADULTOS MAYORES'!$A$9:$F$247,4,FALSE)</f>
        <v>17250</v>
      </c>
      <c r="E157" s="18">
        <f>+VLOOKUP(A157,DGP!A147:F385,5,FALSE)+VLOOKUP(A157,DRPJ!A147:F385,5,FALSE)+VLOOKUP(A157,'H SCHESTAKOW'!$A$8:$F$246,5,FALSE)+VLOOKUP(A157,'H SCARAVELLI'!$A$3:$F$240,5,FALSE)+VLOOKUP(A157,'H LAS HERAS'!$A$8:$F$247,5,FALSE)+VLOOKUP(A157,'H PERRUPATO'!$A$9:$F$246,5,FALSE)+VLOOKUP(A157,'M SALUD'!$A$9:$F$246,5,FALSE)+VLOOKUP(A157,'H CENTRAL- CONS EXTER'!$A$9:$F$246,5,FALSE)+VLOOKUP(A157,'H PEREYRA'!$A$9:$F$246,5,FALSE)+VLOOKUP(A157,'H SAPORITI'!$A$9:$F$246,5,FALSE)+VLOOKUP(A157,'HOSPITAL NOTTI'!$A$9:$F$246,5,FALSE)+VLOOKUP(A157,'H TAGARELLI'!$A$9:$F$246,5,FALSE)+VLOOKUP(A157,'ENF ARGENTINOS'!$A$9:$F$246,5,FALSE)+VLOOKUP(A157,'SERV PENITENCIARIO'!$A$9:$F$246,5,FALSE)+VLOOKUP(A157,'H EL SAUCE'!$A$9:$F$246,5,FALSE)+VLOOKUP(A157,'H PAROISSIEN'!$A$9:$F$246,5,FALSE)+VLOOKUP(A157,'H MALARGUE'!$A$9:$F$246,5,FALSE)+VLOOKUP(A157,'H CENTRAL INTERNADOS'!$A$9:$F$246,5,FALSE)+VLOOKUP(A157,'H LAGOMAGGIORE'!$A$8:$F$247,5,FALSE)+VLOOKUP(A157,'INCLUIR SALUD'!$A$9:$F$246,5,FALSE)+VLOOKUP(A157,'ADULTOS MAYORES'!$A$9:$F$246,5,FALSE)</f>
        <v>17250</v>
      </c>
      <c r="F157" s="19">
        <f t="shared" si="2"/>
        <v>34500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f>+VLOOKUP(A158,DGP!A149:F386,4,FALSE)+VLOOKUP(A158,DRPJ!A148:F386,4,FALSE)+VLOOKUP(A158,'H SCARAVELLI'!$A$3:$F$239,4,FALSE)+VLOOKUP(A158,'H LAS HERAS'!$A$8:$F$246,4,FALSE)+VLOOKUP(A158,'H PERRUPATO'!$A$9:$F$246,4,FALSE)+VLOOKUP(A158,'M SALUD'!$A$9:$F$246,4,FALSE)+VLOOKUP(A158,'H CENTRAL- CONS EXTER'!$A$9:$F$246,4,FALSE)+VLOOKUP(A158,'H PEREYRA'!$A$9:$F$246,4,FALSE)+VLOOKUP(A158,'H SAPORITI'!$A$9:$F$246,4,FALSE)+VLOOKUP(A158,'HOSPITAL NOTTI'!$A$9:$F$245,4,FALSE)+VLOOKUP(A158,'H TAGARELLI'!$A$9:$F$247,4,FALSE)+VLOOKUP(A158,'ENF ARGENTINOS'!$A$9:$F$246,4,FALSE)+VLOOKUP(A158,'SERV PENITENCIARIO'!$A$9:$F$246,4,FALSE)+VLOOKUP(A158,'H EL SAUCE'!$A$9:$F$246,4,FALSE)+VLOOKUP(A158,'H PAROISSIEN'!$A$9:$F$246,4,FALSE)+VLOOKUP(A158,'H MALARGUE'!$A$9:$F$246,4,FALSE)+VLOOKUP(A158,'H CENTRAL INTERNADOS'!$A$9:$F$246,4,FALSE)+VLOOKUP(A158,'INCLUIR SALUD'!$A$9:$F$246,4,FALSE)+VLOOKUP(A158,'ADULTOS MAYORES'!$A$9:$F$247,4,FALSE)</f>
        <v>18700</v>
      </c>
      <c r="E158" s="18">
        <f>+VLOOKUP(A158,DGP!A148:F386,5,FALSE)+VLOOKUP(A158,DRPJ!A148:F386,5,FALSE)+VLOOKUP(A158,'H SCHESTAKOW'!$A$8:$F$246,5,FALSE)+VLOOKUP(A158,'H SCARAVELLI'!$A$3:$F$240,5,FALSE)+VLOOKUP(A158,'H LAS HERAS'!$A$8:$F$247,5,FALSE)+VLOOKUP(A158,'H PERRUPATO'!$A$9:$F$246,5,FALSE)+VLOOKUP(A158,'M SALUD'!$A$9:$F$246,5,FALSE)+VLOOKUP(A158,'H CENTRAL- CONS EXTER'!$A$9:$F$246,5,FALSE)+VLOOKUP(A158,'H PEREYRA'!$A$9:$F$246,5,FALSE)+VLOOKUP(A158,'H SAPORITI'!$A$9:$F$246,5,FALSE)+VLOOKUP(A158,'HOSPITAL NOTTI'!$A$9:$F$246,5,FALSE)+VLOOKUP(A158,'H TAGARELLI'!$A$9:$F$246,5,FALSE)+VLOOKUP(A158,'ENF ARGENTINOS'!$A$9:$F$246,5,FALSE)+VLOOKUP(A158,'SERV PENITENCIARIO'!$A$9:$F$246,5,FALSE)+VLOOKUP(A158,'H EL SAUCE'!$A$9:$F$246,5,FALSE)+VLOOKUP(A158,'H PAROISSIEN'!$A$9:$F$246,5,FALSE)+VLOOKUP(A158,'H MALARGUE'!$A$9:$F$246,5,FALSE)+VLOOKUP(A158,'H CENTRAL INTERNADOS'!$A$9:$F$246,5,FALSE)+VLOOKUP(A158,'H LAGOMAGGIORE'!$A$8:$F$247,5,FALSE)+VLOOKUP(A158,'INCLUIR SALUD'!$A$9:$F$246,5,FALSE)+VLOOKUP(A158,'ADULTOS MAYORES'!$A$9:$F$246,5,FALSE)</f>
        <v>22500</v>
      </c>
      <c r="F158" s="21">
        <f t="shared" si="2"/>
        <v>41200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18">
        <f>+VLOOKUP(A159,DGP!A150:F387,4,FALSE)+VLOOKUP(A159,DRPJ!A149:F387,4,FALSE)+VLOOKUP(A159,'H SCARAVELLI'!$A$3:$F$239,4,FALSE)+VLOOKUP(A159,'H LAS HERAS'!$A$8:$F$246,4,FALSE)+VLOOKUP(A159,'H PERRUPATO'!$A$9:$F$246,4,FALSE)+VLOOKUP(A159,'M SALUD'!$A$9:$F$246,4,FALSE)+VLOOKUP(A159,'H CENTRAL- CONS EXTER'!$A$9:$F$246,4,FALSE)+VLOOKUP(A159,'H PEREYRA'!$A$9:$F$246,4,FALSE)+VLOOKUP(A159,'H SAPORITI'!$A$9:$F$246,4,FALSE)+VLOOKUP(A159,'HOSPITAL NOTTI'!$A$9:$F$245,4,FALSE)+VLOOKUP(A159,'H TAGARELLI'!$A$9:$F$247,4,FALSE)+VLOOKUP(A159,'ENF ARGENTINOS'!$A$9:$F$246,4,FALSE)+VLOOKUP(A159,'SERV PENITENCIARIO'!$A$9:$F$246,4,FALSE)+VLOOKUP(A159,'H EL SAUCE'!$A$9:$F$246,4,FALSE)+VLOOKUP(A159,'H PAROISSIEN'!$A$9:$F$246,4,FALSE)+VLOOKUP(A159,'H MALARGUE'!$A$9:$F$246,4,FALSE)+VLOOKUP(A159,'H CENTRAL INTERNADOS'!$A$9:$F$246,4,FALSE)+VLOOKUP(A159,'INCLUIR SALUD'!$A$9:$F$246,4,FALSE)+VLOOKUP(A159,'ADULTOS MAYORES'!$A$9:$F$247,4,FALSE)</f>
        <v>36400</v>
      </c>
      <c r="E159" s="18">
        <f>+VLOOKUP(A159,DGP!A149:F387,5,FALSE)+VLOOKUP(A159,DRPJ!A149:F387,5,FALSE)+VLOOKUP(A159,'H SCHESTAKOW'!$A$8:$F$246,5,FALSE)+VLOOKUP(A159,'H SCARAVELLI'!$A$3:$F$240,5,FALSE)+VLOOKUP(A159,'H LAS HERAS'!$A$8:$F$247,5,FALSE)+VLOOKUP(A159,'H PERRUPATO'!$A$9:$F$246,5,FALSE)+VLOOKUP(A159,'M SALUD'!$A$9:$F$246,5,FALSE)+VLOOKUP(A159,'H CENTRAL- CONS EXTER'!$A$9:$F$246,5,FALSE)+VLOOKUP(A159,'H PEREYRA'!$A$9:$F$246,5,FALSE)+VLOOKUP(A159,'H SAPORITI'!$A$9:$F$246,5,FALSE)+VLOOKUP(A159,'HOSPITAL NOTTI'!$A$9:$F$246,5,FALSE)+VLOOKUP(A159,'H TAGARELLI'!$A$9:$F$246,5,FALSE)+VLOOKUP(A159,'ENF ARGENTINOS'!$A$9:$F$246,5,FALSE)+VLOOKUP(A159,'SERV PENITENCIARIO'!$A$9:$F$246,5,FALSE)+VLOOKUP(A159,'H EL SAUCE'!$A$9:$F$246,5,FALSE)+VLOOKUP(A159,'H PAROISSIEN'!$A$9:$F$246,5,FALSE)+VLOOKUP(A159,'H MALARGUE'!$A$9:$F$246,5,FALSE)+VLOOKUP(A159,'H CENTRAL INTERNADOS'!$A$9:$F$246,5,FALSE)+VLOOKUP(A159,'H LAGOMAGGIORE'!$A$8:$F$247,5,FALSE)+VLOOKUP(A159,'INCLUIR SALUD'!$A$9:$F$246,5,FALSE)+VLOOKUP(A159,'ADULTOS MAYORES'!$A$9:$F$246,5,FALSE)</f>
        <v>36700</v>
      </c>
      <c r="F159" s="19">
        <f t="shared" si="2"/>
        <v>73100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f>+VLOOKUP(A160,DGP!A151:F388,4,FALSE)+VLOOKUP(A160,DRPJ!A150:F388,4,FALSE)+VLOOKUP(A160,'H SCARAVELLI'!$A$3:$F$239,4,FALSE)+VLOOKUP(A160,'H LAS HERAS'!$A$8:$F$246,4,FALSE)+VLOOKUP(A160,'H PERRUPATO'!$A$9:$F$246,4,FALSE)+VLOOKUP(A160,'M SALUD'!$A$9:$F$246,4,FALSE)+VLOOKUP(A160,'H CENTRAL- CONS EXTER'!$A$9:$F$246,4,FALSE)+VLOOKUP(A160,'H PEREYRA'!$A$9:$F$246,4,FALSE)+VLOOKUP(A160,'H SAPORITI'!$A$9:$F$246,4,FALSE)+VLOOKUP(A160,'HOSPITAL NOTTI'!$A$9:$F$245,4,FALSE)+VLOOKUP(A160,'H TAGARELLI'!$A$9:$F$247,4,FALSE)+VLOOKUP(A160,'ENF ARGENTINOS'!$A$9:$F$246,4,FALSE)+VLOOKUP(A160,'SERV PENITENCIARIO'!$A$9:$F$246,4,FALSE)+VLOOKUP(A160,'H EL SAUCE'!$A$9:$F$246,4,FALSE)+VLOOKUP(A160,'H PAROISSIEN'!$A$9:$F$246,4,FALSE)+VLOOKUP(A160,'H MALARGUE'!$A$9:$F$246,4,FALSE)+VLOOKUP(A160,'H CENTRAL INTERNADOS'!$A$9:$F$246,4,FALSE)+VLOOKUP(A160,'INCLUIR SALUD'!$A$9:$F$246,4,FALSE)+VLOOKUP(A160,'ADULTOS MAYORES'!$A$9:$F$247,4,FALSE)</f>
        <v>31220</v>
      </c>
      <c r="E160" s="18">
        <f>+VLOOKUP(A160,DGP!A150:F388,5,FALSE)+VLOOKUP(A160,DRPJ!A150:F388,5,FALSE)+VLOOKUP(A160,'H SCHESTAKOW'!$A$8:$F$246,5,FALSE)+VLOOKUP(A160,'H SCARAVELLI'!$A$3:$F$240,5,FALSE)+VLOOKUP(A160,'H LAS HERAS'!$A$8:$F$247,5,FALSE)+VLOOKUP(A160,'H PERRUPATO'!$A$9:$F$246,5,FALSE)+VLOOKUP(A160,'M SALUD'!$A$9:$F$246,5,FALSE)+VLOOKUP(A160,'H CENTRAL- CONS EXTER'!$A$9:$F$246,5,FALSE)+VLOOKUP(A160,'H PEREYRA'!$A$9:$F$246,5,FALSE)+VLOOKUP(A160,'H SAPORITI'!$A$9:$F$246,5,FALSE)+VLOOKUP(A160,'HOSPITAL NOTTI'!$A$9:$F$246,5,FALSE)+VLOOKUP(A160,'H TAGARELLI'!$A$9:$F$246,5,FALSE)+VLOOKUP(A160,'ENF ARGENTINOS'!$A$9:$F$246,5,FALSE)+VLOOKUP(A160,'SERV PENITENCIARIO'!$A$9:$F$246,5,FALSE)+VLOOKUP(A160,'H EL SAUCE'!$A$9:$F$246,5,FALSE)+VLOOKUP(A160,'H PAROISSIEN'!$A$9:$F$246,5,FALSE)+VLOOKUP(A160,'H MALARGUE'!$A$9:$F$246,5,FALSE)+VLOOKUP(A160,'H CENTRAL INTERNADOS'!$A$9:$F$246,5,FALSE)+VLOOKUP(A160,'H LAGOMAGGIORE'!$A$8:$F$247,5,FALSE)+VLOOKUP(A160,'INCLUIR SALUD'!$A$9:$F$246,5,FALSE)+VLOOKUP(A160,'ADULTOS MAYORES'!$A$9:$F$246,5,FALSE)</f>
        <v>35520</v>
      </c>
      <c r="F160" s="21">
        <f t="shared" si="2"/>
        <v>66740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18">
        <f>+VLOOKUP(A161,DGP!A152:F389,4,FALSE)+VLOOKUP(A161,DRPJ!A151:F389,4,FALSE)+VLOOKUP(A161,'H SCARAVELLI'!$A$3:$F$239,4,FALSE)+VLOOKUP(A161,'H LAS HERAS'!$A$8:$F$246,4,FALSE)+VLOOKUP(A161,'H PERRUPATO'!$A$9:$F$246,4,FALSE)+VLOOKUP(A161,'M SALUD'!$A$9:$F$246,4,FALSE)+VLOOKUP(A161,'H CENTRAL- CONS EXTER'!$A$9:$F$246,4,FALSE)+VLOOKUP(A161,'H PEREYRA'!$A$9:$F$246,4,FALSE)+VLOOKUP(A161,'H SAPORITI'!$A$9:$F$246,4,FALSE)+VLOOKUP(A161,'HOSPITAL NOTTI'!$A$9:$F$245,4,FALSE)+VLOOKUP(A161,'H TAGARELLI'!$A$9:$F$247,4,FALSE)+VLOOKUP(A161,'ENF ARGENTINOS'!$A$9:$F$246,4,FALSE)+VLOOKUP(A161,'SERV PENITENCIARIO'!$A$9:$F$246,4,FALSE)+VLOOKUP(A161,'H EL SAUCE'!$A$9:$F$246,4,FALSE)+VLOOKUP(A161,'H PAROISSIEN'!$A$9:$F$246,4,FALSE)+VLOOKUP(A161,'H MALARGUE'!$A$9:$F$246,4,FALSE)+VLOOKUP(A161,'H CENTRAL INTERNADOS'!$A$9:$F$246,4,FALSE)+VLOOKUP(A161,'INCLUIR SALUD'!$A$9:$F$246,4,FALSE)+VLOOKUP(A161,'ADULTOS MAYORES'!$A$9:$F$247,4,FALSE)</f>
        <v>4255</v>
      </c>
      <c r="E161" s="18">
        <f>+VLOOKUP(A161,DGP!A151:F389,5,FALSE)+VLOOKUP(A161,DRPJ!A151:F389,5,FALSE)+VLOOKUP(A161,'H SCHESTAKOW'!$A$8:$F$246,5,FALSE)+VLOOKUP(A161,'H SCARAVELLI'!$A$3:$F$240,5,FALSE)+VLOOKUP(A161,'H LAS HERAS'!$A$8:$F$247,5,FALSE)+VLOOKUP(A161,'H PERRUPATO'!$A$9:$F$246,5,FALSE)+VLOOKUP(A161,'M SALUD'!$A$9:$F$246,5,FALSE)+VLOOKUP(A161,'H CENTRAL- CONS EXTER'!$A$9:$F$246,5,FALSE)+VLOOKUP(A161,'H PEREYRA'!$A$9:$F$246,5,FALSE)+VLOOKUP(A161,'H SAPORITI'!$A$9:$F$246,5,FALSE)+VLOOKUP(A161,'HOSPITAL NOTTI'!$A$9:$F$246,5,FALSE)+VLOOKUP(A161,'H TAGARELLI'!$A$9:$F$246,5,FALSE)+VLOOKUP(A161,'ENF ARGENTINOS'!$A$9:$F$246,5,FALSE)+VLOOKUP(A161,'SERV PENITENCIARIO'!$A$9:$F$246,5,FALSE)+VLOOKUP(A161,'H EL SAUCE'!$A$9:$F$246,5,FALSE)+VLOOKUP(A161,'H PAROISSIEN'!$A$9:$F$246,5,FALSE)+VLOOKUP(A161,'H MALARGUE'!$A$9:$F$246,5,FALSE)+VLOOKUP(A161,'H CENTRAL INTERNADOS'!$A$9:$F$246,5,FALSE)+VLOOKUP(A161,'H LAGOMAGGIORE'!$A$8:$F$247,5,FALSE)+VLOOKUP(A161,'INCLUIR SALUD'!$A$9:$F$246,5,FALSE)+VLOOKUP(A161,'ADULTOS MAYORES'!$A$9:$F$246,5,FALSE)</f>
        <v>4655</v>
      </c>
      <c r="F161" s="19">
        <f t="shared" si="2"/>
        <v>8910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f>+VLOOKUP(A162,DGP!A153:F390,4,FALSE)+VLOOKUP(A162,DRPJ!A152:F390,4,FALSE)+VLOOKUP(A162,'H SCARAVELLI'!$A$3:$F$239,4,FALSE)+VLOOKUP(A162,'H LAS HERAS'!$A$8:$F$246,4,FALSE)+VLOOKUP(A162,'H PERRUPATO'!$A$9:$F$246,4,FALSE)+VLOOKUP(A162,'M SALUD'!$A$9:$F$246,4,FALSE)+VLOOKUP(A162,'H CENTRAL- CONS EXTER'!$A$9:$F$246,4,FALSE)+VLOOKUP(A162,'H PEREYRA'!$A$9:$F$246,4,FALSE)+VLOOKUP(A162,'H SAPORITI'!$A$9:$F$246,4,FALSE)+VLOOKUP(A162,'HOSPITAL NOTTI'!$A$9:$F$245,4,FALSE)+VLOOKUP(A162,'H TAGARELLI'!$A$9:$F$247,4,FALSE)+VLOOKUP(A162,'ENF ARGENTINOS'!$A$9:$F$246,4,FALSE)+VLOOKUP(A162,'SERV PENITENCIARIO'!$A$9:$F$246,4,FALSE)+VLOOKUP(A162,'H EL SAUCE'!$A$9:$F$246,4,FALSE)+VLOOKUP(A162,'H PAROISSIEN'!$A$9:$F$246,4,FALSE)+VLOOKUP(A162,'H MALARGUE'!$A$9:$F$246,4,FALSE)+VLOOKUP(A162,'H CENTRAL INTERNADOS'!$A$9:$F$246,4,FALSE)+VLOOKUP(A162,'INCLUIR SALUD'!$A$9:$F$246,4,FALSE)+VLOOKUP(A162,'ADULTOS MAYORES'!$A$9:$F$247,4,FALSE)</f>
        <v>28730</v>
      </c>
      <c r="E162" s="18">
        <f>+VLOOKUP(A162,DGP!A152:F390,5,FALSE)+VLOOKUP(A162,DRPJ!A152:F390,5,FALSE)+VLOOKUP(A162,'H SCHESTAKOW'!$A$8:$F$246,5,FALSE)+VLOOKUP(A162,'H SCARAVELLI'!$A$3:$F$240,5,FALSE)+VLOOKUP(A162,'H LAS HERAS'!$A$8:$F$247,5,FALSE)+VLOOKUP(A162,'H PERRUPATO'!$A$9:$F$246,5,FALSE)+VLOOKUP(A162,'M SALUD'!$A$9:$F$246,5,FALSE)+VLOOKUP(A162,'H CENTRAL- CONS EXTER'!$A$9:$F$246,5,FALSE)+VLOOKUP(A162,'H PEREYRA'!$A$9:$F$246,5,FALSE)+VLOOKUP(A162,'H SAPORITI'!$A$9:$F$246,5,FALSE)+VLOOKUP(A162,'HOSPITAL NOTTI'!$A$9:$F$246,5,FALSE)+VLOOKUP(A162,'H TAGARELLI'!$A$9:$F$246,5,FALSE)+VLOOKUP(A162,'ENF ARGENTINOS'!$A$9:$F$246,5,FALSE)+VLOOKUP(A162,'SERV PENITENCIARIO'!$A$9:$F$246,5,FALSE)+VLOOKUP(A162,'H EL SAUCE'!$A$9:$F$246,5,FALSE)+VLOOKUP(A162,'H PAROISSIEN'!$A$9:$F$246,5,FALSE)+VLOOKUP(A162,'H MALARGUE'!$A$9:$F$246,5,FALSE)+VLOOKUP(A162,'H CENTRAL INTERNADOS'!$A$9:$F$246,5,FALSE)+VLOOKUP(A162,'H LAGOMAGGIORE'!$A$8:$F$247,5,FALSE)+VLOOKUP(A162,'INCLUIR SALUD'!$A$9:$F$246,5,FALSE)+VLOOKUP(A162,'ADULTOS MAYORES'!$A$9:$F$246,5,FALSE)</f>
        <v>38230</v>
      </c>
      <c r="F162" s="21">
        <f t="shared" si="2"/>
        <v>66960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18">
        <f>+VLOOKUP(A163,DGP!A154:F391,4,FALSE)+VLOOKUP(A163,DRPJ!A153:F391,4,FALSE)+VLOOKUP(A163,'H SCARAVELLI'!$A$3:$F$239,4,FALSE)+VLOOKUP(A163,'H LAS HERAS'!$A$8:$F$246,4,FALSE)+VLOOKUP(A163,'H PERRUPATO'!$A$9:$F$246,4,FALSE)+VLOOKUP(A163,'M SALUD'!$A$9:$F$246,4,FALSE)+VLOOKUP(A163,'H CENTRAL- CONS EXTER'!$A$9:$F$246,4,FALSE)+VLOOKUP(A163,'H PEREYRA'!$A$9:$F$246,4,FALSE)+VLOOKUP(A163,'H SAPORITI'!$A$9:$F$246,4,FALSE)+VLOOKUP(A163,'HOSPITAL NOTTI'!$A$9:$F$245,4,FALSE)+VLOOKUP(A163,'H TAGARELLI'!$A$9:$F$247,4,FALSE)+VLOOKUP(A163,'ENF ARGENTINOS'!$A$9:$F$246,4,FALSE)+VLOOKUP(A163,'SERV PENITENCIARIO'!$A$9:$F$246,4,FALSE)+VLOOKUP(A163,'H EL SAUCE'!$A$9:$F$246,4,FALSE)+VLOOKUP(A163,'H PAROISSIEN'!$A$9:$F$246,4,FALSE)+VLOOKUP(A163,'H MALARGUE'!$A$9:$F$246,4,FALSE)+VLOOKUP(A163,'H CENTRAL INTERNADOS'!$A$9:$F$246,4,FALSE)+VLOOKUP(A163,'INCLUIR SALUD'!$A$9:$F$246,4,FALSE)+VLOOKUP(A163,'ADULTOS MAYORES'!$A$9:$F$247,4,FALSE)</f>
        <v>2770</v>
      </c>
      <c r="E163" s="18">
        <f>+VLOOKUP(A163,DGP!A153:F391,5,FALSE)+VLOOKUP(A163,DRPJ!A153:F391,5,FALSE)+VLOOKUP(A163,'H SCHESTAKOW'!$A$8:$F$246,5,FALSE)+VLOOKUP(A163,'H SCARAVELLI'!$A$3:$F$240,5,FALSE)+VLOOKUP(A163,'H LAS HERAS'!$A$8:$F$247,5,FALSE)+VLOOKUP(A163,'H PERRUPATO'!$A$9:$F$246,5,FALSE)+VLOOKUP(A163,'M SALUD'!$A$9:$F$246,5,FALSE)+VLOOKUP(A163,'H CENTRAL- CONS EXTER'!$A$9:$F$246,5,FALSE)+VLOOKUP(A163,'H PEREYRA'!$A$9:$F$246,5,FALSE)+VLOOKUP(A163,'H SAPORITI'!$A$9:$F$246,5,FALSE)+VLOOKUP(A163,'HOSPITAL NOTTI'!$A$9:$F$246,5,FALSE)+VLOOKUP(A163,'H TAGARELLI'!$A$9:$F$246,5,FALSE)+VLOOKUP(A163,'ENF ARGENTINOS'!$A$9:$F$246,5,FALSE)+VLOOKUP(A163,'SERV PENITENCIARIO'!$A$9:$F$246,5,FALSE)+VLOOKUP(A163,'H EL SAUCE'!$A$9:$F$246,5,FALSE)+VLOOKUP(A163,'H PAROISSIEN'!$A$9:$F$246,5,FALSE)+VLOOKUP(A163,'H MALARGUE'!$A$9:$F$246,5,FALSE)+VLOOKUP(A163,'H CENTRAL INTERNADOS'!$A$9:$F$246,5,FALSE)+VLOOKUP(A163,'H LAGOMAGGIORE'!$A$8:$F$247,5,FALSE)+VLOOKUP(A163,'INCLUIR SALUD'!$A$9:$F$246,5,FALSE)+VLOOKUP(A163,'ADULTOS MAYORES'!$A$9:$F$246,5,FALSE)</f>
        <v>3365</v>
      </c>
      <c r="F163" s="19">
        <f t="shared" si="2"/>
        <v>6135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f>+VLOOKUP(A164,DGP!A155:F392,4,FALSE)+VLOOKUP(A164,DRPJ!A154:F392,4,FALSE)+VLOOKUP(A164,'H SCARAVELLI'!$A$3:$F$239,4,FALSE)+VLOOKUP(A164,'H LAS HERAS'!$A$8:$F$246,4,FALSE)+VLOOKUP(A164,'H PERRUPATO'!$A$9:$F$246,4,FALSE)+VLOOKUP(A164,'M SALUD'!$A$9:$F$246,4,FALSE)+VLOOKUP(A164,'H CENTRAL- CONS EXTER'!$A$9:$F$246,4,FALSE)+VLOOKUP(A164,'H PEREYRA'!$A$9:$F$246,4,FALSE)+VLOOKUP(A164,'H SAPORITI'!$A$9:$F$246,4,FALSE)+VLOOKUP(A164,'HOSPITAL NOTTI'!$A$9:$F$245,4,FALSE)+VLOOKUP(A164,'H TAGARELLI'!$A$9:$F$247,4,FALSE)+VLOOKUP(A164,'ENF ARGENTINOS'!$A$9:$F$246,4,FALSE)+VLOOKUP(A164,'SERV PENITENCIARIO'!$A$9:$F$246,4,FALSE)+VLOOKUP(A164,'H EL SAUCE'!$A$9:$F$246,4,FALSE)+VLOOKUP(A164,'H PAROISSIEN'!$A$9:$F$246,4,FALSE)+VLOOKUP(A164,'H MALARGUE'!$A$9:$F$246,4,FALSE)+VLOOKUP(A164,'H CENTRAL INTERNADOS'!$A$9:$F$246,4,FALSE)+VLOOKUP(A164,'INCLUIR SALUD'!$A$9:$F$246,4,FALSE)+VLOOKUP(A164,'ADULTOS MAYORES'!$A$9:$F$247,4,FALSE)</f>
        <v>1570</v>
      </c>
      <c r="E164" s="18">
        <f>+VLOOKUP(A164,DGP!A154:F392,5,FALSE)+VLOOKUP(A164,DRPJ!A154:F392,5,FALSE)+VLOOKUP(A164,'H SCHESTAKOW'!$A$8:$F$246,5,FALSE)+VLOOKUP(A164,'H SCARAVELLI'!$A$3:$F$240,5,FALSE)+VLOOKUP(A164,'H LAS HERAS'!$A$8:$F$247,5,FALSE)+VLOOKUP(A164,'H PERRUPATO'!$A$9:$F$246,5,FALSE)+VLOOKUP(A164,'M SALUD'!$A$9:$F$246,5,FALSE)+VLOOKUP(A164,'H CENTRAL- CONS EXTER'!$A$9:$F$246,5,FALSE)+VLOOKUP(A164,'H PEREYRA'!$A$9:$F$246,5,FALSE)+VLOOKUP(A164,'H SAPORITI'!$A$9:$F$246,5,FALSE)+VLOOKUP(A164,'HOSPITAL NOTTI'!$A$9:$F$246,5,FALSE)+VLOOKUP(A164,'H TAGARELLI'!$A$9:$F$246,5,FALSE)+VLOOKUP(A164,'ENF ARGENTINOS'!$A$9:$F$246,5,FALSE)+VLOOKUP(A164,'SERV PENITENCIARIO'!$A$9:$F$246,5,FALSE)+VLOOKUP(A164,'H EL SAUCE'!$A$9:$F$246,5,FALSE)+VLOOKUP(A164,'H PAROISSIEN'!$A$9:$F$246,5,FALSE)+VLOOKUP(A164,'H MALARGUE'!$A$9:$F$246,5,FALSE)+VLOOKUP(A164,'H CENTRAL INTERNADOS'!$A$9:$F$246,5,FALSE)+VLOOKUP(A164,'H LAGOMAGGIORE'!$A$8:$F$247,5,FALSE)+VLOOKUP(A164,'INCLUIR SALUD'!$A$9:$F$246,5,FALSE)+VLOOKUP(A164,'ADULTOS MAYORES'!$A$9:$F$246,5,FALSE)</f>
        <v>2405</v>
      </c>
      <c r="F164" s="21">
        <f t="shared" si="2"/>
        <v>3975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18">
        <f>+VLOOKUP(A165,DGP!A156:F393,4,FALSE)+VLOOKUP(A165,DRPJ!A155:F393,4,FALSE)+VLOOKUP(A165,'H SCARAVELLI'!$A$3:$F$239,4,FALSE)+VLOOKUP(A165,'H LAS HERAS'!$A$8:$F$246,4,FALSE)+VLOOKUP(A165,'H PERRUPATO'!$A$9:$F$246,4,FALSE)+VLOOKUP(A165,'M SALUD'!$A$9:$F$246,4,FALSE)+VLOOKUP(A165,'H CENTRAL- CONS EXTER'!$A$9:$F$246,4,FALSE)+VLOOKUP(A165,'H PEREYRA'!$A$9:$F$246,4,FALSE)+VLOOKUP(A165,'H SAPORITI'!$A$9:$F$246,4,FALSE)+VLOOKUP(A165,'HOSPITAL NOTTI'!$A$9:$F$245,4,FALSE)+VLOOKUP(A165,'H TAGARELLI'!$A$9:$F$247,4,FALSE)+VLOOKUP(A165,'ENF ARGENTINOS'!$A$9:$F$246,4,FALSE)+VLOOKUP(A165,'SERV PENITENCIARIO'!$A$9:$F$246,4,FALSE)+VLOOKUP(A165,'H EL SAUCE'!$A$9:$F$246,4,FALSE)+VLOOKUP(A165,'H PAROISSIEN'!$A$9:$F$246,4,FALSE)+VLOOKUP(A165,'H MALARGUE'!$A$9:$F$246,4,FALSE)+VLOOKUP(A165,'H CENTRAL INTERNADOS'!$A$9:$F$246,4,FALSE)+VLOOKUP(A165,'INCLUIR SALUD'!$A$9:$F$246,4,FALSE)+VLOOKUP(A165,'ADULTOS MAYORES'!$A$9:$F$247,4,FALSE)</f>
        <v>461</v>
      </c>
      <c r="E165" s="18">
        <f>+VLOOKUP(A165,DGP!A155:F393,5,FALSE)+VLOOKUP(A165,DRPJ!A155:F393,5,FALSE)+VLOOKUP(A165,'H SCHESTAKOW'!$A$8:$F$246,5,FALSE)+VLOOKUP(A165,'H SCARAVELLI'!$A$3:$F$240,5,FALSE)+VLOOKUP(A165,'H LAS HERAS'!$A$8:$F$247,5,FALSE)+VLOOKUP(A165,'H PERRUPATO'!$A$9:$F$246,5,FALSE)+VLOOKUP(A165,'M SALUD'!$A$9:$F$246,5,FALSE)+VLOOKUP(A165,'H CENTRAL- CONS EXTER'!$A$9:$F$246,5,FALSE)+VLOOKUP(A165,'H PEREYRA'!$A$9:$F$246,5,FALSE)+VLOOKUP(A165,'H SAPORITI'!$A$9:$F$246,5,FALSE)+VLOOKUP(A165,'HOSPITAL NOTTI'!$A$9:$F$246,5,FALSE)+VLOOKUP(A165,'H TAGARELLI'!$A$9:$F$246,5,FALSE)+VLOOKUP(A165,'ENF ARGENTINOS'!$A$9:$F$246,5,FALSE)+VLOOKUP(A165,'SERV PENITENCIARIO'!$A$9:$F$246,5,FALSE)+VLOOKUP(A165,'H EL SAUCE'!$A$9:$F$246,5,FALSE)+VLOOKUP(A165,'H PAROISSIEN'!$A$9:$F$246,5,FALSE)+VLOOKUP(A165,'H MALARGUE'!$A$9:$F$246,5,FALSE)+VLOOKUP(A165,'H CENTRAL INTERNADOS'!$A$9:$F$246,5,FALSE)+VLOOKUP(A165,'H LAGOMAGGIORE'!$A$8:$F$247,5,FALSE)+VLOOKUP(A165,'INCLUIR SALUD'!$A$9:$F$246,5,FALSE)+VLOOKUP(A165,'ADULTOS MAYORES'!$A$9:$F$246,5,FALSE)</f>
        <v>511</v>
      </c>
      <c r="F165" s="19">
        <f t="shared" si="2"/>
        <v>972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f>+VLOOKUP(A166,DGP!A157:F394,4,FALSE)+VLOOKUP(A166,DRPJ!A156:F394,4,FALSE)+VLOOKUP(A166,'H SCARAVELLI'!$A$3:$F$239,4,FALSE)+VLOOKUP(A166,'H LAS HERAS'!$A$8:$F$246,4,FALSE)+VLOOKUP(A166,'H PERRUPATO'!$A$9:$F$246,4,FALSE)+VLOOKUP(A166,'M SALUD'!$A$9:$F$246,4,FALSE)+VLOOKUP(A166,'H CENTRAL- CONS EXTER'!$A$9:$F$246,4,FALSE)+VLOOKUP(A166,'H PEREYRA'!$A$9:$F$246,4,FALSE)+VLOOKUP(A166,'H SAPORITI'!$A$9:$F$246,4,FALSE)+VLOOKUP(A166,'HOSPITAL NOTTI'!$A$9:$F$245,4,FALSE)+VLOOKUP(A166,'H TAGARELLI'!$A$9:$F$247,4,FALSE)+VLOOKUP(A166,'ENF ARGENTINOS'!$A$9:$F$246,4,FALSE)+VLOOKUP(A166,'SERV PENITENCIARIO'!$A$9:$F$246,4,FALSE)+VLOOKUP(A166,'H EL SAUCE'!$A$9:$F$246,4,FALSE)+VLOOKUP(A166,'H PAROISSIEN'!$A$9:$F$246,4,FALSE)+VLOOKUP(A166,'H MALARGUE'!$A$9:$F$246,4,FALSE)+VLOOKUP(A166,'H CENTRAL INTERNADOS'!$A$9:$F$246,4,FALSE)+VLOOKUP(A166,'INCLUIR SALUD'!$A$9:$F$246,4,FALSE)+VLOOKUP(A166,'ADULTOS MAYORES'!$A$9:$F$247,4,FALSE)</f>
        <v>0</v>
      </c>
      <c r="E166" s="18">
        <f>+VLOOKUP(A166,DGP!A156:F394,5,FALSE)+VLOOKUP(A166,DRPJ!A156:F394,5,FALSE)+VLOOKUP(A166,'H SCHESTAKOW'!$A$8:$F$246,5,FALSE)+VLOOKUP(A166,'H SCARAVELLI'!$A$3:$F$240,5,FALSE)+VLOOKUP(A166,'H LAS HERAS'!$A$8:$F$247,5,FALSE)+VLOOKUP(A166,'H PERRUPATO'!$A$9:$F$246,5,FALSE)+VLOOKUP(A166,'M SALUD'!$A$9:$F$246,5,FALSE)+VLOOKUP(A166,'H CENTRAL- CONS EXTER'!$A$9:$F$246,5,FALSE)+VLOOKUP(A166,'H PEREYRA'!$A$9:$F$246,5,FALSE)+VLOOKUP(A166,'H SAPORITI'!$A$9:$F$246,5,FALSE)+VLOOKUP(A166,'HOSPITAL NOTTI'!$A$9:$F$246,5,FALSE)+VLOOKUP(A166,'H TAGARELLI'!$A$9:$F$246,5,FALSE)+VLOOKUP(A166,'ENF ARGENTINOS'!$A$9:$F$246,5,FALSE)+VLOOKUP(A166,'SERV PENITENCIARIO'!$A$9:$F$246,5,FALSE)+VLOOKUP(A166,'H EL SAUCE'!$A$9:$F$246,5,FALSE)+VLOOKUP(A166,'H PAROISSIEN'!$A$9:$F$246,5,FALSE)+VLOOKUP(A166,'H MALARGUE'!$A$9:$F$246,5,FALSE)+VLOOKUP(A166,'H CENTRAL INTERNADOS'!$A$9:$F$246,5,FALSE)+VLOOKUP(A166,'H LAGOMAGGIORE'!$A$8:$F$247,5,FALSE)+VLOOKUP(A166,'INCLUIR SALUD'!$A$9:$F$246,5,FALSE)+VLOOKUP(A166,'ADULTOS MAYORES'!$A$9:$F$246,5,FALSE)</f>
        <v>30</v>
      </c>
      <c r="F166" s="21">
        <f t="shared" si="2"/>
        <v>30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18">
        <f>+VLOOKUP(A167,DGP!A158:F395,4,FALSE)+VLOOKUP(A167,DRPJ!A157:F395,4,FALSE)+VLOOKUP(A167,'H SCARAVELLI'!$A$3:$F$239,4,FALSE)+VLOOKUP(A167,'H LAS HERAS'!$A$8:$F$246,4,FALSE)+VLOOKUP(A167,'H PERRUPATO'!$A$9:$F$246,4,FALSE)+VLOOKUP(A167,'M SALUD'!$A$9:$F$246,4,FALSE)+VLOOKUP(A167,'H CENTRAL- CONS EXTER'!$A$9:$F$246,4,FALSE)+VLOOKUP(A167,'H PEREYRA'!$A$9:$F$246,4,FALSE)+VLOOKUP(A167,'H SAPORITI'!$A$9:$F$246,4,FALSE)+VLOOKUP(A167,'HOSPITAL NOTTI'!$A$9:$F$245,4,FALSE)+VLOOKUP(A167,'H TAGARELLI'!$A$9:$F$247,4,FALSE)+VLOOKUP(A167,'ENF ARGENTINOS'!$A$9:$F$246,4,FALSE)+VLOOKUP(A167,'SERV PENITENCIARIO'!$A$9:$F$246,4,FALSE)+VLOOKUP(A167,'H EL SAUCE'!$A$9:$F$246,4,FALSE)+VLOOKUP(A167,'H PAROISSIEN'!$A$9:$F$246,4,FALSE)+VLOOKUP(A167,'H MALARGUE'!$A$9:$F$246,4,FALSE)+VLOOKUP(A167,'H CENTRAL INTERNADOS'!$A$9:$F$246,4,FALSE)+VLOOKUP(A167,'INCLUIR SALUD'!$A$9:$F$246,4,FALSE)+VLOOKUP(A167,'ADULTOS MAYORES'!$A$9:$F$247,4,FALSE)</f>
        <v>3100</v>
      </c>
      <c r="E167" s="18">
        <f>+VLOOKUP(A167,DGP!A157:F395,5,FALSE)+VLOOKUP(A167,DRPJ!A157:F395,5,FALSE)+VLOOKUP(A167,'H SCHESTAKOW'!$A$8:$F$246,5,FALSE)+VLOOKUP(A167,'H SCARAVELLI'!$A$3:$F$240,5,FALSE)+VLOOKUP(A167,'H LAS HERAS'!$A$8:$F$247,5,FALSE)+VLOOKUP(A167,'H PERRUPATO'!$A$9:$F$246,5,FALSE)+VLOOKUP(A167,'M SALUD'!$A$9:$F$246,5,FALSE)+VLOOKUP(A167,'H CENTRAL- CONS EXTER'!$A$9:$F$246,5,FALSE)+VLOOKUP(A167,'H PEREYRA'!$A$9:$F$246,5,FALSE)+VLOOKUP(A167,'H SAPORITI'!$A$9:$F$246,5,FALSE)+VLOOKUP(A167,'HOSPITAL NOTTI'!$A$9:$F$246,5,FALSE)+VLOOKUP(A167,'H TAGARELLI'!$A$9:$F$246,5,FALSE)+VLOOKUP(A167,'ENF ARGENTINOS'!$A$9:$F$246,5,FALSE)+VLOOKUP(A167,'SERV PENITENCIARIO'!$A$9:$F$246,5,FALSE)+VLOOKUP(A167,'H EL SAUCE'!$A$9:$F$246,5,FALSE)+VLOOKUP(A167,'H PAROISSIEN'!$A$9:$F$246,5,FALSE)+VLOOKUP(A167,'H MALARGUE'!$A$9:$F$246,5,FALSE)+VLOOKUP(A167,'H CENTRAL INTERNADOS'!$A$9:$F$246,5,FALSE)+VLOOKUP(A167,'H LAGOMAGGIORE'!$A$8:$F$247,5,FALSE)+VLOOKUP(A167,'INCLUIR SALUD'!$A$9:$F$246,5,FALSE)+VLOOKUP(A167,'ADULTOS MAYORES'!$A$9:$F$246,5,FALSE)</f>
        <v>9700</v>
      </c>
      <c r="F167" s="19">
        <f t="shared" si="2"/>
        <v>12800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f>+VLOOKUP(A168,DGP!A159:F396,4,FALSE)+VLOOKUP(A168,DRPJ!A158:F396,4,FALSE)+VLOOKUP(A168,'H SCARAVELLI'!$A$3:$F$239,4,FALSE)+VLOOKUP(A168,'H LAS HERAS'!$A$8:$F$246,4,FALSE)+VLOOKUP(A168,'H PERRUPATO'!$A$9:$F$246,4,FALSE)+VLOOKUP(A168,'M SALUD'!$A$9:$F$246,4,FALSE)+VLOOKUP(A168,'H CENTRAL- CONS EXTER'!$A$9:$F$246,4,FALSE)+VLOOKUP(A168,'H PEREYRA'!$A$9:$F$246,4,FALSE)+VLOOKUP(A168,'H SAPORITI'!$A$9:$F$246,4,FALSE)+VLOOKUP(A168,'HOSPITAL NOTTI'!$A$9:$F$245,4,FALSE)+VLOOKUP(A168,'H TAGARELLI'!$A$9:$F$247,4,FALSE)+VLOOKUP(A168,'ENF ARGENTINOS'!$A$9:$F$246,4,FALSE)+VLOOKUP(A168,'SERV PENITENCIARIO'!$A$9:$F$246,4,FALSE)+VLOOKUP(A168,'H EL SAUCE'!$A$9:$F$246,4,FALSE)+VLOOKUP(A168,'H PAROISSIEN'!$A$9:$F$246,4,FALSE)+VLOOKUP(A168,'H MALARGUE'!$A$9:$F$246,4,FALSE)+VLOOKUP(A168,'H CENTRAL INTERNADOS'!$A$9:$F$246,4,FALSE)+VLOOKUP(A168,'INCLUIR SALUD'!$A$9:$F$246,4,FALSE)+VLOOKUP(A168,'ADULTOS MAYORES'!$A$9:$F$247,4,FALSE)</f>
        <v>10</v>
      </c>
      <c r="E168" s="18">
        <f>+VLOOKUP(A168,DGP!A158:F396,5,FALSE)+VLOOKUP(A168,DRPJ!A158:F396,5,FALSE)+VLOOKUP(A168,'H SCHESTAKOW'!$A$8:$F$246,5,FALSE)+VLOOKUP(A168,'H SCARAVELLI'!$A$3:$F$240,5,FALSE)+VLOOKUP(A168,'H LAS HERAS'!$A$8:$F$247,5,FALSE)+VLOOKUP(A168,'H PERRUPATO'!$A$9:$F$246,5,FALSE)+VLOOKUP(A168,'M SALUD'!$A$9:$F$246,5,FALSE)+VLOOKUP(A168,'H CENTRAL- CONS EXTER'!$A$9:$F$246,5,FALSE)+VLOOKUP(A168,'H PEREYRA'!$A$9:$F$246,5,FALSE)+VLOOKUP(A168,'H SAPORITI'!$A$9:$F$246,5,FALSE)+VLOOKUP(A168,'HOSPITAL NOTTI'!$A$9:$F$246,5,FALSE)+VLOOKUP(A168,'H TAGARELLI'!$A$9:$F$246,5,FALSE)+VLOOKUP(A168,'ENF ARGENTINOS'!$A$9:$F$246,5,FALSE)+VLOOKUP(A168,'SERV PENITENCIARIO'!$A$9:$F$246,5,FALSE)+VLOOKUP(A168,'H EL SAUCE'!$A$9:$F$246,5,FALSE)+VLOOKUP(A168,'H PAROISSIEN'!$A$9:$F$246,5,FALSE)+VLOOKUP(A168,'H MALARGUE'!$A$9:$F$246,5,FALSE)+VLOOKUP(A168,'H CENTRAL INTERNADOS'!$A$9:$F$246,5,FALSE)+VLOOKUP(A168,'H LAGOMAGGIORE'!$A$8:$F$247,5,FALSE)+VLOOKUP(A168,'INCLUIR SALUD'!$A$9:$F$246,5,FALSE)+VLOOKUP(A168,'ADULTOS MAYORES'!$A$9:$F$246,5,FALSE)</f>
        <v>10</v>
      </c>
      <c r="F168" s="21">
        <f t="shared" si="2"/>
        <v>20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18">
        <f>+VLOOKUP(A169,DGP!A160:F397,4,FALSE)+VLOOKUP(A169,DRPJ!A159:F397,4,FALSE)+VLOOKUP(A169,'H SCARAVELLI'!$A$3:$F$239,4,FALSE)+VLOOKUP(A169,'H LAS HERAS'!$A$8:$F$246,4,FALSE)+VLOOKUP(A169,'H PERRUPATO'!$A$9:$F$246,4,FALSE)+VLOOKUP(A169,'M SALUD'!$A$9:$F$246,4,FALSE)+VLOOKUP(A169,'H CENTRAL- CONS EXTER'!$A$9:$F$246,4,FALSE)+VLOOKUP(A169,'H PEREYRA'!$A$9:$F$246,4,FALSE)+VLOOKUP(A169,'H SAPORITI'!$A$9:$F$246,4,FALSE)+VLOOKUP(A169,'HOSPITAL NOTTI'!$A$9:$F$245,4,FALSE)+VLOOKUP(A169,'H TAGARELLI'!$A$9:$F$247,4,FALSE)+VLOOKUP(A169,'ENF ARGENTINOS'!$A$9:$F$246,4,FALSE)+VLOOKUP(A169,'SERV PENITENCIARIO'!$A$9:$F$246,4,FALSE)+VLOOKUP(A169,'H EL SAUCE'!$A$9:$F$246,4,FALSE)+VLOOKUP(A169,'H PAROISSIEN'!$A$9:$F$246,4,FALSE)+VLOOKUP(A169,'H MALARGUE'!$A$9:$F$246,4,FALSE)+VLOOKUP(A169,'H CENTRAL INTERNADOS'!$A$9:$F$246,4,FALSE)+VLOOKUP(A169,'INCLUIR SALUD'!$A$9:$F$246,4,FALSE)+VLOOKUP(A169,'ADULTOS MAYORES'!$A$9:$F$247,4,FALSE)</f>
        <v>195700</v>
      </c>
      <c r="E169" s="18">
        <f>+VLOOKUP(A169,DGP!A159:F397,5,FALSE)+VLOOKUP(A169,DRPJ!A159:F397,5,FALSE)+VLOOKUP(A169,'H SCHESTAKOW'!$A$8:$F$246,5,FALSE)+VLOOKUP(A169,'H SCARAVELLI'!$A$3:$F$240,5,FALSE)+VLOOKUP(A169,'H LAS HERAS'!$A$8:$F$247,5,FALSE)+VLOOKUP(A169,'H PERRUPATO'!$A$9:$F$246,5,FALSE)+VLOOKUP(A169,'M SALUD'!$A$9:$F$246,5,FALSE)+VLOOKUP(A169,'H CENTRAL- CONS EXTER'!$A$9:$F$246,5,FALSE)+VLOOKUP(A169,'H PEREYRA'!$A$9:$F$246,5,FALSE)+VLOOKUP(A169,'H SAPORITI'!$A$9:$F$246,5,FALSE)+VLOOKUP(A169,'HOSPITAL NOTTI'!$A$9:$F$246,5,FALSE)+VLOOKUP(A169,'H TAGARELLI'!$A$9:$F$246,5,FALSE)+VLOOKUP(A169,'ENF ARGENTINOS'!$A$9:$F$246,5,FALSE)+VLOOKUP(A169,'SERV PENITENCIARIO'!$A$9:$F$246,5,FALSE)+VLOOKUP(A169,'H EL SAUCE'!$A$9:$F$246,5,FALSE)+VLOOKUP(A169,'H PAROISSIEN'!$A$9:$F$246,5,FALSE)+VLOOKUP(A169,'H MALARGUE'!$A$9:$F$246,5,FALSE)+VLOOKUP(A169,'H CENTRAL INTERNADOS'!$A$9:$F$246,5,FALSE)+VLOOKUP(A169,'H LAGOMAGGIORE'!$A$8:$F$247,5,FALSE)+VLOOKUP(A169,'INCLUIR SALUD'!$A$9:$F$246,5,FALSE)+VLOOKUP(A169,'ADULTOS MAYORES'!$A$9:$F$246,5,FALSE)</f>
        <v>234200</v>
      </c>
      <c r="F169" s="19">
        <f t="shared" si="2"/>
        <v>429900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f>+VLOOKUP(A170,DGP!A161:F398,4,FALSE)+VLOOKUP(A170,DRPJ!A160:F398,4,FALSE)+VLOOKUP(A170,'H SCARAVELLI'!$A$3:$F$239,4,FALSE)+VLOOKUP(A170,'H LAS HERAS'!$A$8:$F$246,4,FALSE)+VLOOKUP(A170,'H PERRUPATO'!$A$9:$F$246,4,FALSE)+VLOOKUP(A170,'M SALUD'!$A$9:$F$246,4,FALSE)+VLOOKUP(A170,'H CENTRAL- CONS EXTER'!$A$9:$F$246,4,FALSE)+VLOOKUP(A170,'H PEREYRA'!$A$9:$F$246,4,FALSE)+VLOOKUP(A170,'H SAPORITI'!$A$9:$F$246,4,FALSE)+VLOOKUP(A170,'HOSPITAL NOTTI'!$A$9:$F$245,4,FALSE)+VLOOKUP(A170,'H TAGARELLI'!$A$9:$F$247,4,FALSE)+VLOOKUP(A170,'ENF ARGENTINOS'!$A$9:$F$246,4,FALSE)+VLOOKUP(A170,'SERV PENITENCIARIO'!$A$9:$F$246,4,FALSE)+VLOOKUP(A170,'H EL SAUCE'!$A$9:$F$246,4,FALSE)+VLOOKUP(A170,'H PAROISSIEN'!$A$9:$F$246,4,FALSE)+VLOOKUP(A170,'H MALARGUE'!$A$9:$F$246,4,FALSE)+VLOOKUP(A170,'H CENTRAL INTERNADOS'!$A$9:$F$246,4,FALSE)+VLOOKUP(A170,'INCLUIR SALUD'!$A$9:$F$246,4,FALSE)+VLOOKUP(A170,'ADULTOS MAYORES'!$A$9:$F$247,4,FALSE)</f>
        <v>185500</v>
      </c>
      <c r="E170" s="18">
        <f>+VLOOKUP(A170,DGP!A160:F398,5,FALSE)+VLOOKUP(A170,DRPJ!A160:F398,5,FALSE)+VLOOKUP(A170,'H SCHESTAKOW'!$A$8:$F$246,5,FALSE)+VLOOKUP(A170,'H SCARAVELLI'!$A$3:$F$240,5,FALSE)+VLOOKUP(A170,'H LAS HERAS'!$A$8:$F$247,5,FALSE)+VLOOKUP(A170,'H PERRUPATO'!$A$9:$F$246,5,FALSE)+VLOOKUP(A170,'M SALUD'!$A$9:$F$246,5,FALSE)+VLOOKUP(A170,'H CENTRAL- CONS EXTER'!$A$9:$F$246,5,FALSE)+VLOOKUP(A170,'H PEREYRA'!$A$9:$F$246,5,FALSE)+VLOOKUP(A170,'H SAPORITI'!$A$9:$F$246,5,FALSE)+VLOOKUP(A170,'HOSPITAL NOTTI'!$A$9:$F$246,5,FALSE)+VLOOKUP(A170,'H TAGARELLI'!$A$9:$F$246,5,FALSE)+VLOOKUP(A170,'ENF ARGENTINOS'!$A$9:$F$246,5,FALSE)+VLOOKUP(A170,'SERV PENITENCIARIO'!$A$9:$F$246,5,FALSE)+VLOOKUP(A170,'H EL SAUCE'!$A$9:$F$246,5,FALSE)+VLOOKUP(A170,'H PAROISSIEN'!$A$9:$F$246,5,FALSE)+VLOOKUP(A170,'H MALARGUE'!$A$9:$F$246,5,FALSE)+VLOOKUP(A170,'H CENTRAL INTERNADOS'!$A$9:$F$246,5,FALSE)+VLOOKUP(A170,'H LAGOMAGGIORE'!$A$8:$F$247,5,FALSE)+VLOOKUP(A170,'INCLUIR SALUD'!$A$9:$F$246,5,FALSE)+VLOOKUP(A170,'ADULTOS MAYORES'!$A$9:$F$246,5,FALSE)</f>
        <v>192000</v>
      </c>
      <c r="F170" s="21">
        <f t="shared" si="2"/>
        <v>377500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18">
        <f>+VLOOKUP(A171,DGP!A162:F399,4,FALSE)+VLOOKUP(A171,DRPJ!A161:F399,4,FALSE)+VLOOKUP(A171,'H SCARAVELLI'!$A$3:$F$239,4,FALSE)+VLOOKUP(A171,'H LAS HERAS'!$A$8:$F$246,4,FALSE)+VLOOKUP(A171,'H PERRUPATO'!$A$9:$F$246,4,FALSE)+VLOOKUP(A171,'M SALUD'!$A$9:$F$246,4,FALSE)+VLOOKUP(A171,'H CENTRAL- CONS EXTER'!$A$9:$F$246,4,FALSE)+VLOOKUP(A171,'H PEREYRA'!$A$9:$F$246,4,FALSE)+VLOOKUP(A171,'H SAPORITI'!$A$9:$F$246,4,FALSE)+VLOOKUP(A171,'HOSPITAL NOTTI'!$A$9:$F$245,4,FALSE)+VLOOKUP(A171,'H TAGARELLI'!$A$9:$F$247,4,FALSE)+VLOOKUP(A171,'ENF ARGENTINOS'!$A$9:$F$246,4,FALSE)+VLOOKUP(A171,'SERV PENITENCIARIO'!$A$9:$F$246,4,FALSE)+VLOOKUP(A171,'H EL SAUCE'!$A$9:$F$246,4,FALSE)+VLOOKUP(A171,'H PAROISSIEN'!$A$9:$F$246,4,FALSE)+VLOOKUP(A171,'H MALARGUE'!$A$9:$F$246,4,FALSE)+VLOOKUP(A171,'H CENTRAL INTERNADOS'!$A$9:$F$246,4,FALSE)+VLOOKUP(A171,'INCLUIR SALUD'!$A$9:$F$246,4,FALSE)+VLOOKUP(A171,'ADULTOS MAYORES'!$A$9:$F$247,4,FALSE)</f>
        <v>75550</v>
      </c>
      <c r="E171" s="18">
        <f>+VLOOKUP(A171,DGP!A161:F399,5,FALSE)+VLOOKUP(A171,DRPJ!A161:F399,5,FALSE)+VLOOKUP(A171,'H SCHESTAKOW'!$A$8:$F$246,5,FALSE)+VLOOKUP(A171,'H SCARAVELLI'!$A$3:$F$240,5,FALSE)+VLOOKUP(A171,'H LAS HERAS'!$A$8:$F$247,5,FALSE)+VLOOKUP(A171,'H PERRUPATO'!$A$9:$F$246,5,FALSE)+VLOOKUP(A171,'M SALUD'!$A$9:$F$246,5,FALSE)+VLOOKUP(A171,'H CENTRAL- CONS EXTER'!$A$9:$F$246,5,FALSE)+VLOOKUP(A171,'H PEREYRA'!$A$9:$F$246,5,FALSE)+VLOOKUP(A171,'H SAPORITI'!$A$9:$F$246,5,FALSE)+VLOOKUP(A171,'HOSPITAL NOTTI'!$A$9:$F$246,5,FALSE)+VLOOKUP(A171,'H TAGARELLI'!$A$9:$F$246,5,FALSE)+VLOOKUP(A171,'ENF ARGENTINOS'!$A$9:$F$246,5,FALSE)+VLOOKUP(A171,'SERV PENITENCIARIO'!$A$9:$F$246,5,FALSE)+VLOOKUP(A171,'H EL SAUCE'!$A$9:$F$246,5,FALSE)+VLOOKUP(A171,'H PAROISSIEN'!$A$9:$F$246,5,FALSE)+VLOOKUP(A171,'H MALARGUE'!$A$9:$F$246,5,FALSE)+VLOOKUP(A171,'H CENTRAL INTERNADOS'!$A$9:$F$246,5,FALSE)+VLOOKUP(A171,'H LAGOMAGGIORE'!$A$8:$F$247,5,FALSE)+VLOOKUP(A171,'INCLUIR SALUD'!$A$9:$F$246,5,FALSE)+VLOOKUP(A171,'ADULTOS MAYORES'!$A$9:$F$246,5,FALSE)</f>
        <v>82550</v>
      </c>
      <c r="F171" s="19">
        <f t="shared" si="2"/>
        <v>158100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f>+VLOOKUP(A172,DGP!A163:F400,4,FALSE)+VLOOKUP(A172,DRPJ!A162:F400,4,FALSE)+VLOOKUP(A172,'H SCARAVELLI'!$A$3:$F$239,4,FALSE)+VLOOKUP(A172,'H LAS HERAS'!$A$8:$F$246,4,FALSE)+VLOOKUP(A172,'H PERRUPATO'!$A$9:$F$246,4,FALSE)+VLOOKUP(A172,'M SALUD'!$A$9:$F$246,4,FALSE)+VLOOKUP(A172,'H CENTRAL- CONS EXTER'!$A$9:$F$246,4,FALSE)+VLOOKUP(A172,'H PEREYRA'!$A$9:$F$246,4,FALSE)+VLOOKUP(A172,'H SAPORITI'!$A$9:$F$246,4,FALSE)+VLOOKUP(A172,'HOSPITAL NOTTI'!$A$9:$F$245,4,FALSE)+VLOOKUP(A172,'H TAGARELLI'!$A$9:$F$247,4,FALSE)+VLOOKUP(A172,'ENF ARGENTINOS'!$A$9:$F$246,4,FALSE)+VLOOKUP(A172,'SERV PENITENCIARIO'!$A$9:$F$246,4,FALSE)+VLOOKUP(A172,'H EL SAUCE'!$A$9:$F$246,4,FALSE)+VLOOKUP(A172,'H PAROISSIEN'!$A$9:$F$246,4,FALSE)+VLOOKUP(A172,'H MALARGUE'!$A$9:$F$246,4,FALSE)+VLOOKUP(A172,'H CENTRAL INTERNADOS'!$A$9:$F$246,4,FALSE)+VLOOKUP(A172,'INCLUIR SALUD'!$A$9:$F$246,4,FALSE)+VLOOKUP(A172,'ADULTOS MAYORES'!$A$9:$F$247,4,FALSE)</f>
        <v>5950</v>
      </c>
      <c r="E172" s="18">
        <f>+VLOOKUP(A172,DGP!A162:F400,5,FALSE)+VLOOKUP(A172,DRPJ!A162:F400,5,FALSE)+VLOOKUP(A172,'H SCHESTAKOW'!$A$8:$F$246,5,FALSE)+VLOOKUP(A172,'H SCARAVELLI'!$A$3:$F$240,5,FALSE)+VLOOKUP(A172,'H LAS HERAS'!$A$8:$F$247,5,FALSE)+VLOOKUP(A172,'H PERRUPATO'!$A$9:$F$246,5,FALSE)+VLOOKUP(A172,'M SALUD'!$A$9:$F$246,5,FALSE)+VLOOKUP(A172,'H CENTRAL- CONS EXTER'!$A$9:$F$246,5,FALSE)+VLOOKUP(A172,'H PEREYRA'!$A$9:$F$246,5,FALSE)+VLOOKUP(A172,'H SAPORITI'!$A$9:$F$246,5,FALSE)+VLOOKUP(A172,'HOSPITAL NOTTI'!$A$9:$F$246,5,FALSE)+VLOOKUP(A172,'H TAGARELLI'!$A$9:$F$246,5,FALSE)+VLOOKUP(A172,'ENF ARGENTINOS'!$A$9:$F$246,5,FALSE)+VLOOKUP(A172,'SERV PENITENCIARIO'!$A$9:$F$246,5,FALSE)+VLOOKUP(A172,'H EL SAUCE'!$A$9:$F$246,5,FALSE)+VLOOKUP(A172,'H PAROISSIEN'!$A$9:$F$246,5,FALSE)+VLOOKUP(A172,'H MALARGUE'!$A$9:$F$246,5,FALSE)+VLOOKUP(A172,'H CENTRAL INTERNADOS'!$A$9:$F$246,5,FALSE)+VLOOKUP(A172,'H LAGOMAGGIORE'!$A$8:$F$247,5,FALSE)+VLOOKUP(A172,'INCLUIR SALUD'!$A$9:$F$246,5,FALSE)+VLOOKUP(A172,'ADULTOS MAYORES'!$A$9:$F$246,5,FALSE)</f>
        <v>6050</v>
      </c>
      <c r="F172" s="21">
        <f t="shared" si="2"/>
        <v>12000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18">
        <f>+VLOOKUP(A173,DGP!A164:F401,4,FALSE)+VLOOKUP(A173,DRPJ!A163:F401,4,FALSE)+VLOOKUP(A173,'H SCARAVELLI'!$A$3:$F$239,4,FALSE)+VLOOKUP(A173,'H LAS HERAS'!$A$8:$F$246,4,FALSE)+VLOOKUP(A173,'H PERRUPATO'!$A$9:$F$246,4,FALSE)+VLOOKUP(A173,'M SALUD'!$A$9:$F$246,4,FALSE)+VLOOKUP(A173,'H CENTRAL- CONS EXTER'!$A$9:$F$246,4,FALSE)+VLOOKUP(A173,'H PEREYRA'!$A$9:$F$246,4,FALSE)+VLOOKUP(A173,'H SAPORITI'!$A$9:$F$246,4,FALSE)+VLOOKUP(A173,'HOSPITAL NOTTI'!$A$9:$F$245,4,FALSE)+VLOOKUP(A173,'H TAGARELLI'!$A$9:$F$247,4,FALSE)+VLOOKUP(A173,'ENF ARGENTINOS'!$A$9:$F$246,4,FALSE)+VLOOKUP(A173,'SERV PENITENCIARIO'!$A$9:$F$246,4,FALSE)+VLOOKUP(A173,'H EL SAUCE'!$A$9:$F$246,4,FALSE)+VLOOKUP(A173,'H PAROISSIEN'!$A$9:$F$246,4,FALSE)+VLOOKUP(A173,'H MALARGUE'!$A$9:$F$246,4,FALSE)+VLOOKUP(A173,'H CENTRAL INTERNADOS'!$A$9:$F$246,4,FALSE)+VLOOKUP(A173,'INCLUIR SALUD'!$A$9:$F$246,4,FALSE)+VLOOKUP(A173,'ADULTOS MAYORES'!$A$9:$F$247,4,FALSE)</f>
        <v>4330</v>
      </c>
      <c r="E173" s="18">
        <f>+VLOOKUP(A173,DGP!A163:F401,5,FALSE)+VLOOKUP(A173,DRPJ!A163:F401,5,FALSE)+VLOOKUP(A173,'H SCHESTAKOW'!$A$8:$F$246,5,FALSE)+VLOOKUP(A173,'H SCARAVELLI'!$A$3:$F$240,5,FALSE)+VLOOKUP(A173,'H LAS HERAS'!$A$8:$F$247,5,FALSE)+VLOOKUP(A173,'H PERRUPATO'!$A$9:$F$246,5,FALSE)+VLOOKUP(A173,'M SALUD'!$A$9:$F$246,5,FALSE)+VLOOKUP(A173,'H CENTRAL- CONS EXTER'!$A$9:$F$246,5,FALSE)+VLOOKUP(A173,'H PEREYRA'!$A$9:$F$246,5,FALSE)+VLOOKUP(A173,'H SAPORITI'!$A$9:$F$246,5,FALSE)+VLOOKUP(A173,'HOSPITAL NOTTI'!$A$9:$F$246,5,FALSE)+VLOOKUP(A173,'H TAGARELLI'!$A$9:$F$246,5,FALSE)+VLOOKUP(A173,'ENF ARGENTINOS'!$A$9:$F$246,5,FALSE)+VLOOKUP(A173,'SERV PENITENCIARIO'!$A$9:$F$246,5,FALSE)+VLOOKUP(A173,'H EL SAUCE'!$A$9:$F$246,5,FALSE)+VLOOKUP(A173,'H PAROISSIEN'!$A$9:$F$246,5,FALSE)+VLOOKUP(A173,'H MALARGUE'!$A$9:$F$246,5,FALSE)+VLOOKUP(A173,'H CENTRAL INTERNADOS'!$A$9:$F$246,5,FALSE)+VLOOKUP(A173,'H LAGOMAGGIORE'!$A$8:$F$247,5,FALSE)+VLOOKUP(A173,'INCLUIR SALUD'!$A$9:$F$246,5,FALSE)+VLOOKUP(A173,'ADULTOS MAYORES'!$A$9:$F$246,5,FALSE)</f>
        <v>7230</v>
      </c>
      <c r="F173" s="19">
        <f t="shared" si="2"/>
        <v>11560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f>+VLOOKUP(A174,DGP!A165:F402,4,FALSE)+VLOOKUP(A174,DRPJ!A164:F402,4,FALSE)+VLOOKUP(A174,'H SCARAVELLI'!$A$3:$F$239,4,FALSE)+VLOOKUP(A174,'H LAS HERAS'!$A$8:$F$246,4,FALSE)+VLOOKUP(A174,'H PERRUPATO'!$A$9:$F$246,4,FALSE)+VLOOKUP(A174,'M SALUD'!$A$9:$F$246,4,FALSE)+VLOOKUP(A174,'H CENTRAL- CONS EXTER'!$A$9:$F$246,4,FALSE)+VLOOKUP(A174,'H PEREYRA'!$A$9:$F$246,4,FALSE)+VLOOKUP(A174,'H SAPORITI'!$A$9:$F$246,4,FALSE)+VLOOKUP(A174,'HOSPITAL NOTTI'!$A$9:$F$245,4,FALSE)+VLOOKUP(A174,'H TAGARELLI'!$A$9:$F$247,4,FALSE)+VLOOKUP(A174,'ENF ARGENTINOS'!$A$9:$F$246,4,FALSE)+VLOOKUP(A174,'SERV PENITENCIARIO'!$A$9:$F$246,4,FALSE)+VLOOKUP(A174,'H EL SAUCE'!$A$9:$F$246,4,FALSE)+VLOOKUP(A174,'H PAROISSIEN'!$A$9:$F$246,4,FALSE)+VLOOKUP(A174,'H MALARGUE'!$A$9:$F$246,4,FALSE)+VLOOKUP(A174,'H CENTRAL INTERNADOS'!$A$9:$F$246,4,FALSE)+VLOOKUP(A174,'INCLUIR SALUD'!$A$9:$F$246,4,FALSE)+VLOOKUP(A174,'ADULTOS MAYORES'!$A$9:$F$247,4,FALSE)</f>
        <v>20710</v>
      </c>
      <c r="E174" s="18">
        <f>+VLOOKUP(A174,DGP!A164:F402,5,FALSE)+VLOOKUP(A174,DRPJ!A164:F402,5,FALSE)+VLOOKUP(A174,'H SCHESTAKOW'!$A$8:$F$246,5,FALSE)+VLOOKUP(A174,'H SCARAVELLI'!$A$3:$F$240,5,FALSE)+VLOOKUP(A174,'H LAS HERAS'!$A$8:$F$247,5,FALSE)+VLOOKUP(A174,'H PERRUPATO'!$A$9:$F$246,5,FALSE)+VLOOKUP(A174,'M SALUD'!$A$9:$F$246,5,FALSE)+VLOOKUP(A174,'H CENTRAL- CONS EXTER'!$A$9:$F$246,5,FALSE)+VLOOKUP(A174,'H PEREYRA'!$A$9:$F$246,5,FALSE)+VLOOKUP(A174,'H SAPORITI'!$A$9:$F$246,5,FALSE)+VLOOKUP(A174,'HOSPITAL NOTTI'!$A$9:$F$246,5,FALSE)+VLOOKUP(A174,'H TAGARELLI'!$A$9:$F$246,5,FALSE)+VLOOKUP(A174,'ENF ARGENTINOS'!$A$9:$F$246,5,FALSE)+VLOOKUP(A174,'SERV PENITENCIARIO'!$A$9:$F$246,5,FALSE)+VLOOKUP(A174,'H EL SAUCE'!$A$9:$F$246,5,FALSE)+VLOOKUP(A174,'H PAROISSIEN'!$A$9:$F$246,5,FALSE)+VLOOKUP(A174,'H MALARGUE'!$A$9:$F$246,5,FALSE)+VLOOKUP(A174,'H CENTRAL INTERNADOS'!$A$9:$F$246,5,FALSE)+VLOOKUP(A174,'H LAGOMAGGIORE'!$A$8:$F$247,5,FALSE)+VLOOKUP(A174,'INCLUIR SALUD'!$A$9:$F$246,5,FALSE)+VLOOKUP(A174,'ADULTOS MAYORES'!$A$9:$F$246,5,FALSE)</f>
        <v>23010</v>
      </c>
      <c r="F174" s="21">
        <f t="shared" si="2"/>
        <v>43720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18">
        <f>+VLOOKUP(A175,DGP!A166:F403,4,FALSE)+VLOOKUP(A175,DRPJ!A165:F403,4,FALSE)+VLOOKUP(A175,'H SCARAVELLI'!$A$3:$F$239,4,FALSE)+VLOOKUP(A175,'H LAS HERAS'!$A$8:$F$246,4,FALSE)+VLOOKUP(A175,'H PERRUPATO'!$A$9:$F$246,4,FALSE)+VLOOKUP(A175,'M SALUD'!$A$9:$F$246,4,FALSE)+VLOOKUP(A175,'H CENTRAL- CONS EXTER'!$A$9:$F$246,4,FALSE)+VLOOKUP(A175,'H PEREYRA'!$A$9:$F$246,4,FALSE)+VLOOKUP(A175,'H SAPORITI'!$A$9:$F$246,4,FALSE)+VLOOKUP(A175,'HOSPITAL NOTTI'!$A$9:$F$245,4,FALSE)+VLOOKUP(A175,'H TAGARELLI'!$A$9:$F$247,4,FALSE)+VLOOKUP(A175,'ENF ARGENTINOS'!$A$9:$F$246,4,FALSE)+VLOOKUP(A175,'SERV PENITENCIARIO'!$A$9:$F$246,4,FALSE)+VLOOKUP(A175,'H EL SAUCE'!$A$9:$F$246,4,FALSE)+VLOOKUP(A175,'H PAROISSIEN'!$A$9:$F$246,4,FALSE)+VLOOKUP(A175,'H MALARGUE'!$A$9:$F$246,4,FALSE)+VLOOKUP(A175,'H CENTRAL INTERNADOS'!$A$9:$F$246,4,FALSE)+VLOOKUP(A175,'INCLUIR SALUD'!$A$9:$F$246,4,FALSE)+VLOOKUP(A175,'ADULTOS MAYORES'!$A$9:$F$247,4,FALSE)</f>
        <v>1650</v>
      </c>
      <c r="E175" s="18">
        <f>+VLOOKUP(A175,DGP!A165:F403,5,FALSE)+VLOOKUP(A175,DRPJ!A165:F403,5,FALSE)+VLOOKUP(A175,'H SCHESTAKOW'!$A$8:$F$246,5,FALSE)+VLOOKUP(A175,'H SCARAVELLI'!$A$3:$F$240,5,FALSE)+VLOOKUP(A175,'H LAS HERAS'!$A$8:$F$247,5,FALSE)+VLOOKUP(A175,'H PERRUPATO'!$A$9:$F$246,5,FALSE)+VLOOKUP(A175,'M SALUD'!$A$9:$F$246,5,FALSE)+VLOOKUP(A175,'H CENTRAL- CONS EXTER'!$A$9:$F$246,5,FALSE)+VLOOKUP(A175,'H PEREYRA'!$A$9:$F$246,5,FALSE)+VLOOKUP(A175,'H SAPORITI'!$A$9:$F$246,5,FALSE)+VLOOKUP(A175,'HOSPITAL NOTTI'!$A$9:$F$246,5,FALSE)+VLOOKUP(A175,'H TAGARELLI'!$A$9:$F$246,5,FALSE)+VLOOKUP(A175,'ENF ARGENTINOS'!$A$9:$F$246,5,FALSE)+VLOOKUP(A175,'SERV PENITENCIARIO'!$A$9:$F$246,5,FALSE)+VLOOKUP(A175,'H EL SAUCE'!$A$9:$F$246,5,FALSE)+VLOOKUP(A175,'H PAROISSIEN'!$A$9:$F$246,5,FALSE)+VLOOKUP(A175,'H MALARGUE'!$A$9:$F$246,5,FALSE)+VLOOKUP(A175,'H CENTRAL INTERNADOS'!$A$9:$F$246,5,FALSE)+VLOOKUP(A175,'H LAGOMAGGIORE'!$A$8:$F$247,5,FALSE)+VLOOKUP(A175,'INCLUIR SALUD'!$A$9:$F$246,5,FALSE)+VLOOKUP(A175,'ADULTOS MAYORES'!$A$9:$F$246,5,FALSE)</f>
        <v>1650</v>
      </c>
      <c r="F175" s="19">
        <f t="shared" si="2"/>
        <v>3300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f>+VLOOKUP(A176,DGP!A167:F404,4,FALSE)+VLOOKUP(A176,DRPJ!A166:F404,4,FALSE)+VLOOKUP(A176,'H SCARAVELLI'!$A$3:$F$239,4,FALSE)+VLOOKUP(A176,'H LAS HERAS'!$A$8:$F$246,4,FALSE)+VLOOKUP(A176,'H PERRUPATO'!$A$9:$F$246,4,FALSE)+VLOOKUP(A176,'M SALUD'!$A$9:$F$246,4,FALSE)+VLOOKUP(A176,'H CENTRAL- CONS EXTER'!$A$9:$F$246,4,FALSE)+VLOOKUP(A176,'H PEREYRA'!$A$9:$F$246,4,FALSE)+VLOOKUP(A176,'H SAPORITI'!$A$9:$F$246,4,FALSE)+VLOOKUP(A176,'HOSPITAL NOTTI'!$A$9:$F$245,4,FALSE)+VLOOKUP(A176,'H TAGARELLI'!$A$9:$F$247,4,FALSE)+VLOOKUP(A176,'ENF ARGENTINOS'!$A$9:$F$246,4,FALSE)+VLOOKUP(A176,'SERV PENITENCIARIO'!$A$9:$F$246,4,FALSE)+VLOOKUP(A176,'H EL SAUCE'!$A$9:$F$246,4,FALSE)+VLOOKUP(A176,'H PAROISSIEN'!$A$9:$F$246,4,FALSE)+VLOOKUP(A176,'H MALARGUE'!$A$9:$F$246,4,FALSE)+VLOOKUP(A176,'H CENTRAL INTERNADOS'!$A$9:$F$246,4,FALSE)+VLOOKUP(A176,'INCLUIR SALUD'!$A$9:$F$246,4,FALSE)+VLOOKUP(A176,'ADULTOS MAYORES'!$A$9:$F$247,4,FALSE)</f>
        <v>89</v>
      </c>
      <c r="E176" s="18">
        <f>+VLOOKUP(A176,DGP!A166:F404,5,FALSE)+VLOOKUP(A176,DRPJ!A166:F404,5,FALSE)+VLOOKUP(A176,'H SCHESTAKOW'!$A$8:$F$246,5,FALSE)+VLOOKUP(A176,'H SCARAVELLI'!$A$3:$F$240,5,FALSE)+VLOOKUP(A176,'H LAS HERAS'!$A$8:$F$247,5,FALSE)+VLOOKUP(A176,'H PERRUPATO'!$A$9:$F$246,5,FALSE)+VLOOKUP(A176,'M SALUD'!$A$9:$F$246,5,FALSE)+VLOOKUP(A176,'H CENTRAL- CONS EXTER'!$A$9:$F$246,5,FALSE)+VLOOKUP(A176,'H PEREYRA'!$A$9:$F$246,5,FALSE)+VLOOKUP(A176,'H SAPORITI'!$A$9:$F$246,5,FALSE)+VLOOKUP(A176,'HOSPITAL NOTTI'!$A$9:$F$246,5,FALSE)+VLOOKUP(A176,'H TAGARELLI'!$A$9:$F$246,5,FALSE)+VLOOKUP(A176,'ENF ARGENTINOS'!$A$9:$F$246,5,FALSE)+VLOOKUP(A176,'SERV PENITENCIARIO'!$A$9:$F$246,5,FALSE)+VLOOKUP(A176,'H EL SAUCE'!$A$9:$F$246,5,FALSE)+VLOOKUP(A176,'H PAROISSIEN'!$A$9:$F$246,5,FALSE)+VLOOKUP(A176,'H MALARGUE'!$A$9:$F$246,5,FALSE)+VLOOKUP(A176,'H CENTRAL INTERNADOS'!$A$9:$F$246,5,FALSE)+VLOOKUP(A176,'H LAGOMAGGIORE'!$A$8:$F$247,5,FALSE)+VLOOKUP(A176,'INCLUIR SALUD'!$A$9:$F$246,5,FALSE)+VLOOKUP(A176,'ADULTOS MAYORES'!$A$9:$F$246,5,FALSE)</f>
        <v>219</v>
      </c>
      <c r="F176" s="21">
        <f t="shared" si="2"/>
        <v>308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18">
        <f>+VLOOKUP(A177,DGP!A168:F405,4,FALSE)+VLOOKUP(A177,DRPJ!A167:F405,4,FALSE)+VLOOKUP(A177,'H SCARAVELLI'!$A$3:$F$239,4,FALSE)+VLOOKUP(A177,'H LAS HERAS'!$A$8:$F$246,4,FALSE)+VLOOKUP(A177,'H PERRUPATO'!$A$9:$F$246,4,FALSE)+VLOOKUP(A177,'M SALUD'!$A$9:$F$246,4,FALSE)+VLOOKUP(A177,'H CENTRAL- CONS EXTER'!$A$9:$F$246,4,FALSE)+VLOOKUP(A177,'H PEREYRA'!$A$9:$F$246,4,FALSE)+VLOOKUP(A177,'H SAPORITI'!$A$9:$F$246,4,FALSE)+VLOOKUP(A177,'HOSPITAL NOTTI'!$A$9:$F$245,4,FALSE)+VLOOKUP(A177,'H TAGARELLI'!$A$9:$F$247,4,FALSE)+VLOOKUP(A177,'ENF ARGENTINOS'!$A$9:$F$246,4,FALSE)+VLOOKUP(A177,'SERV PENITENCIARIO'!$A$9:$F$246,4,FALSE)+VLOOKUP(A177,'H EL SAUCE'!$A$9:$F$246,4,FALSE)+VLOOKUP(A177,'H PAROISSIEN'!$A$9:$F$246,4,FALSE)+VLOOKUP(A177,'H MALARGUE'!$A$9:$F$246,4,FALSE)+VLOOKUP(A177,'H CENTRAL INTERNADOS'!$A$9:$F$246,4,FALSE)+VLOOKUP(A177,'INCLUIR SALUD'!$A$9:$F$246,4,FALSE)+VLOOKUP(A177,'ADULTOS MAYORES'!$A$9:$F$247,4,FALSE)</f>
        <v>27</v>
      </c>
      <c r="E177" s="18">
        <f>+VLOOKUP(A177,DGP!A167:F405,5,FALSE)+VLOOKUP(A177,DRPJ!A167:F405,5,FALSE)+VLOOKUP(A177,'H SCHESTAKOW'!$A$8:$F$246,5,FALSE)+VLOOKUP(A177,'H SCARAVELLI'!$A$3:$F$240,5,FALSE)+VLOOKUP(A177,'H LAS HERAS'!$A$8:$F$247,5,FALSE)+VLOOKUP(A177,'H PERRUPATO'!$A$9:$F$246,5,FALSE)+VLOOKUP(A177,'M SALUD'!$A$9:$F$246,5,FALSE)+VLOOKUP(A177,'H CENTRAL- CONS EXTER'!$A$9:$F$246,5,FALSE)+VLOOKUP(A177,'H PEREYRA'!$A$9:$F$246,5,FALSE)+VLOOKUP(A177,'H SAPORITI'!$A$9:$F$246,5,FALSE)+VLOOKUP(A177,'HOSPITAL NOTTI'!$A$9:$F$246,5,FALSE)+VLOOKUP(A177,'H TAGARELLI'!$A$9:$F$246,5,FALSE)+VLOOKUP(A177,'ENF ARGENTINOS'!$A$9:$F$246,5,FALSE)+VLOOKUP(A177,'SERV PENITENCIARIO'!$A$9:$F$246,5,FALSE)+VLOOKUP(A177,'H EL SAUCE'!$A$9:$F$246,5,FALSE)+VLOOKUP(A177,'H PAROISSIEN'!$A$9:$F$246,5,FALSE)+VLOOKUP(A177,'H MALARGUE'!$A$9:$F$246,5,FALSE)+VLOOKUP(A177,'H CENTRAL INTERNADOS'!$A$9:$F$246,5,FALSE)+VLOOKUP(A177,'H LAGOMAGGIORE'!$A$8:$F$247,5,FALSE)+VLOOKUP(A177,'INCLUIR SALUD'!$A$9:$F$246,5,FALSE)+VLOOKUP(A177,'ADULTOS MAYORES'!$A$9:$F$246,5,FALSE)</f>
        <v>27</v>
      </c>
      <c r="F177" s="19">
        <f t="shared" si="2"/>
        <v>54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f>+VLOOKUP(A178,DGP!A169:F406,4,FALSE)+VLOOKUP(A178,DRPJ!A168:F406,4,FALSE)+VLOOKUP(A178,'H SCARAVELLI'!$A$3:$F$239,4,FALSE)+VLOOKUP(A178,'H LAS HERAS'!$A$8:$F$246,4,FALSE)+VLOOKUP(A178,'H PERRUPATO'!$A$9:$F$246,4,FALSE)+VLOOKUP(A178,'M SALUD'!$A$9:$F$246,4,FALSE)+VLOOKUP(A178,'H CENTRAL- CONS EXTER'!$A$9:$F$246,4,FALSE)+VLOOKUP(A178,'H PEREYRA'!$A$9:$F$246,4,FALSE)+VLOOKUP(A178,'H SAPORITI'!$A$9:$F$246,4,FALSE)+VLOOKUP(A178,'HOSPITAL NOTTI'!$A$9:$F$245,4,FALSE)+VLOOKUP(A178,'H TAGARELLI'!$A$9:$F$247,4,FALSE)+VLOOKUP(A178,'ENF ARGENTINOS'!$A$9:$F$246,4,FALSE)+VLOOKUP(A178,'SERV PENITENCIARIO'!$A$9:$F$246,4,FALSE)+VLOOKUP(A178,'H EL SAUCE'!$A$9:$F$246,4,FALSE)+VLOOKUP(A178,'H PAROISSIEN'!$A$9:$F$246,4,FALSE)+VLOOKUP(A178,'H MALARGUE'!$A$9:$F$246,4,FALSE)+VLOOKUP(A178,'H CENTRAL INTERNADOS'!$A$9:$F$246,4,FALSE)+VLOOKUP(A178,'INCLUIR SALUD'!$A$9:$F$246,4,FALSE)+VLOOKUP(A178,'ADULTOS MAYORES'!$A$9:$F$247,4,FALSE)</f>
        <v>142</v>
      </c>
      <c r="E178" s="18">
        <f>+VLOOKUP(A178,DGP!A168:F406,5,FALSE)+VLOOKUP(A178,DRPJ!A168:F406,5,FALSE)+VLOOKUP(A178,'H SCHESTAKOW'!$A$8:$F$246,5,FALSE)+VLOOKUP(A178,'H SCARAVELLI'!$A$3:$F$240,5,FALSE)+VLOOKUP(A178,'H LAS HERAS'!$A$8:$F$247,5,FALSE)+VLOOKUP(A178,'H PERRUPATO'!$A$9:$F$246,5,FALSE)+VLOOKUP(A178,'M SALUD'!$A$9:$F$246,5,FALSE)+VLOOKUP(A178,'H CENTRAL- CONS EXTER'!$A$9:$F$246,5,FALSE)+VLOOKUP(A178,'H PEREYRA'!$A$9:$F$246,5,FALSE)+VLOOKUP(A178,'H SAPORITI'!$A$9:$F$246,5,FALSE)+VLOOKUP(A178,'HOSPITAL NOTTI'!$A$9:$F$246,5,FALSE)+VLOOKUP(A178,'H TAGARELLI'!$A$9:$F$246,5,FALSE)+VLOOKUP(A178,'ENF ARGENTINOS'!$A$9:$F$246,5,FALSE)+VLOOKUP(A178,'SERV PENITENCIARIO'!$A$9:$F$246,5,FALSE)+VLOOKUP(A178,'H EL SAUCE'!$A$9:$F$246,5,FALSE)+VLOOKUP(A178,'H PAROISSIEN'!$A$9:$F$246,5,FALSE)+VLOOKUP(A178,'H MALARGUE'!$A$9:$F$246,5,FALSE)+VLOOKUP(A178,'H CENTRAL INTERNADOS'!$A$9:$F$246,5,FALSE)+VLOOKUP(A178,'H LAGOMAGGIORE'!$A$8:$F$247,5,FALSE)+VLOOKUP(A178,'INCLUIR SALUD'!$A$9:$F$246,5,FALSE)+VLOOKUP(A178,'ADULTOS MAYORES'!$A$9:$F$246,5,FALSE)</f>
        <v>159</v>
      </c>
      <c r="F178" s="21">
        <f t="shared" si="2"/>
        <v>301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18">
        <f>+VLOOKUP(A179,DGP!A170:F407,4,FALSE)+VLOOKUP(A179,DRPJ!A169:F407,4,FALSE)+VLOOKUP(A179,'H SCARAVELLI'!$A$3:$F$239,4,FALSE)+VLOOKUP(A179,'H LAS HERAS'!$A$8:$F$246,4,FALSE)+VLOOKUP(A179,'H PERRUPATO'!$A$9:$F$246,4,FALSE)+VLOOKUP(A179,'M SALUD'!$A$9:$F$246,4,FALSE)+VLOOKUP(A179,'H CENTRAL- CONS EXTER'!$A$9:$F$246,4,FALSE)+VLOOKUP(A179,'H PEREYRA'!$A$9:$F$246,4,FALSE)+VLOOKUP(A179,'H SAPORITI'!$A$9:$F$246,4,FALSE)+VLOOKUP(A179,'HOSPITAL NOTTI'!$A$9:$F$245,4,FALSE)+VLOOKUP(A179,'H TAGARELLI'!$A$9:$F$247,4,FALSE)+VLOOKUP(A179,'ENF ARGENTINOS'!$A$9:$F$246,4,FALSE)+VLOOKUP(A179,'SERV PENITENCIARIO'!$A$9:$F$246,4,FALSE)+VLOOKUP(A179,'H EL SAUCE'!$A$9:$F$246,4,FALSE)+VLOOKUP(A179,'H PAROISSIEN'!$A$9:$F$246,4,FALSE)+VLOOKUP(A179,'H MALARGUE'!$A$9:$F$246,4,FALSE)+VLOOKUP(A179,'H CENTRAL INTERNADOS'!$A$9:$F$246,4,FALSE)+VLOOKUP(A179,'INCLUIR SALUD'!$A$9:$F$246,4,FALSE)+VLOOKUP(A179,'ADULTOS MAYORES'!$A$9:$F$247,4,FALSE)</f>
        <v>179</v>
      </c>
      <c r="E179" s="18">
        <f>+VLOOKUP(A179,DGP!A169:F407,5,FALSE)+VLOOKUP(A179,DRPJ!A169:F407,5,FALSE)+VLOOKUP(A179,'H SCHESTAKOW'!$A$8:$F$246,5,FALSE)+VLOOKUP(A179,'H SCARAVELLI'!$A$3:$F$240,5,FALSE)+VLOOKUP(A179,'H LAS HERAS'!$A$8:$F$247,5,FALSE)+VLOOKUP(A179,'H PERRUPATO'!$A$9:$F$246,5,FALSE)+VLOOKUP(A179,'M SALUD'!$A$9:$F$246,5,FALSE)+VLOOKUP(A179,'H CENTRAL- CONS EXTER'!$A$9:$F$246,5,FALSE)+VLOOKUP(A179,'H PEREYRA'!$A$9:$F$246,5,FALSE)+VLOOKUP(A179,'H SAPORITI'!$A$9:$F$246,5,FALSE)+VLOOKUP(A179,'HOSPITAL NOTTI'!$A$9:$F$246,5,FALSE)+VLOOKUP(A179,'H TAGARELLI'!$A$9:$F$246,5,FALSE)+VLOOKUP(A179,'ENF ARGENTINOS'!$A$9:$F$246,5,FALSE)+VLOOKUP(A179,'SERV PENITENCIARIO'!$A$9:$F$246,5,FALSE)+VLOOKUP(A179,'H EL SAUCE'!$A$9:$F$246,5,FALSE)+VLOOKUP(A179,'H PAROISSIEN'!$A$9:$F$246,5,FALSE)+VLOOKUP(A179,'H MALARGUE'!$A$9:$F$246,5,FALSE)+VLOOKUP(A179,'H CENTRAL INTERNADOS'!$A$9:$F$246,5,FALSE)+VLOOKUP(A179,'H LAGOMAGGIORE'!$A$8:$F$247,5,FALSE)+VLOOKUP(A179,'INCLUIR SALUD'!$A$9:$F$246,5,FALSE)+VLOOKUP(A179,'ADULTOS MAYORES'!$A$9:$F$246,5,FALSE)</f>
        <v>199</v>
      </c>
      <c r="F179" s="19">
        <f t="shared" si="2"/>
        <v>378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f>+VLOOKUP(A180,DGP!A171:F408,4,FALSE)+VLOOKUP(A180,DRPJ!A170:F408,4,FALSE)+VLOOKUP(A180,'H SCARAVELLI'!$A$3:$F$239,4,FALSE)+VLOOKUP(A180,'H LAS HERAS'!$A$8:$F$246,4,FALSE)+VLOOKUP(A180,'H PERRUPATO'!$A$9:$F$246,4,FALSE)+VLOOKUP(A180,'M SALUD'!$A$9:$F$246,4,FALSE)+VLOOKUP(A180,'H CENTRAL- CONS EXTER'!$A$9:$F$246,4,FALSE)+VLOOKUP(A180,'H PEREYRA'!$A$9:$F$246,4,FALSE)+VLOOKUP(A180,'H SAPORITI'!$A$9:$F$246,4,FALSE)+VLOOKUP(A180,'HOSPITAL NOTTI'!$A$9:$F$245,4,FALSE)+VLOOKUP(A180,'H TAGARELLI'!$A$9:$F$247,4,FALSE)+VLOOKUP(A180,'ENF ARGENTINOS'!$A$9:$F$246,4,FALSE)+VLOOKUP(A180,'SERV PENITENCIARIO'!$A$9:$F$246,4,FALSE)+VLOOKUP(A180,'H EL SAUCE'!$A$9:$F$246,4,FALSE)+VLOOKUP(A180,'H PAROISSIEN'!$A$9:$F$246,4,FALSE)+VLOOKUP(A180,'H MALARGUE'!$A$9:$F$246,4,FALSE)+VLOOKUP(A180,'H CENTRAL INTERNADOS'!$A$9:$F$246,4,FALSE)+VLOOKUP(A180,'INCLUIR SALUD'!$A$9:$F$246,4,FALSE)+VLOOKUP(A180,'ADULTOS MAYORES'!$A$9:$F$247,4,FALSE)</f>
        <v>1150</v>
      </c>
      <c r="E180" s="18">
        <f>+VLOOKUP(A180,DGP!A170:F408,5,FALSE)+VLOOKUP(A180,DRPJ!A170:F408,5,FALSE)+VLOOKUP(A180,'H SCHESTAKOW'!$A$8:$F$246,5,FALSE)+VLOOKUP(A180,'H SCARAVELLI'!$A$3:$F$240,5,FALSE)+VLOOKUP(A180,'H LAS HERAS'!$A$8:$F$247,5,FALSE)+VLOOKUP(A180,'H PERRUPATO'!$A$9:$F$246,5,FALSE)+VLOOKUP(A180,'M SALUD'!$A$9:$F$246,5,FALSE)+VLOOKUP(A180,'H CENTRAL- CONS EXTER'!$A$9:$F$246,5,FALSE)+VLOOKUP(A180,'H PEREYRA'!$A$9:$F$246,5,FALSE)+VLOOKUP(A180,'H SAPORITI'!$A$9:$F$246,5,FALSE)+VLOOKUP(A180,'HOSPITAL NOTTI'!$A$9:$F$246,5,FALSE)+VLOOKUP(A180,'H TAGARELLI'!$A$9:$F$246,5,FALSE)+VLOOKUP(A180,'ENF ARGENTINOS'!$A$9:$F$246,5,FALSE)+VLOOKUP(A180,'SERV PENITENCIARIO'!$A$9:$F$246,5,FALSE)+VLOOKUP(A180,'H EL SAUCE'!$A$9:$F$246,5,FALSE)+VLOOKUP(A180,'H PAROISSIEN'!$A$9:$F$246,5,FALSE)+VLOOKUP(A180,'H MALARGUE'!$A$9:$F$246,5,FALSE)+VLOOKUP(A180,'H CENTRAL INTERNADOS'!$A$9:$F$246,5,FALSE)+VLOOKUP(A180,'H LAGOMAGGIORE'!$A$8:$F$247,5,FALSE)+VLOOKUP(A180,'INCLUIR SALUD'!$A$9:$F$246,5,FALSE)+VLOOKUP(A180,'ADULTOS MAYORES'!$A$9:$F$246,5,FALSE)</f>
        <v>1350</v>
      </c>
      <c r="F180" s="21">
        <f t="shared" si="2"/>
        <v>2500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18">
        <f>+VLOOKUP(A181,DGP!A172:F409,4,FALSE)+VLOOKUP(A181,DRPJ!A171:F409,4,FALSE)+VLOOKUP(A181,'H SCARAVELLI'!$A$3:$F$239,4,FALSE)+VLOOKUP(A181,'H LAS HERAS'!$A$8:$F$246,4,FALSE)+VLOOKUP(A181,'H PERRUPATO'!$A$9:$F$246,4,FALSE)+VLOOKUP(A181,'M SALUD'!$A$9:$F$246,4,FALSE)+VLOOKUP(A181,'H CENTRAL- CONS EXTER'!$A$9:$F$246,4,FALSE)+VLOOKUP(A181,'H PEREYRA'!$A$9:$F$246,4,FALSE)+VLOOKUP(A181,'H SAPORITI'!$A$9:$F$246,4,FALSE)+VLOOKUP(A181,'HOSPITAL NOTTI'!$A$9:$F$245,4,FALSE)+VLOOKUP(A181,'H TAGARELLI'!$A$9:$F$247,4,FALSE)+VLOOKUP(A181,'ENF ARGENTINOS'!$A$9:$F$246,4,FALSE)+VLOOKUP(A181,'SERV PENITENCIARIO'!$A$9:$F$246,4,FALSE)+VLOOKUP(A181,'H EL SAUCE'!$A$9:$F$246,4,FALSE)+VLOOKUP(A181,'H PAROISSIEN'!$A$9:$F$246,4,FALSE)+VLOOKUP(A181,'H MALARGUE'!$A$9:$F$246,4,FALSE)+VLOOKUP(A181,'H CENTRAL INTERNADOS'!$A$9:$F$246,4,FALSE)+VLOOKUP(A181,'INCLUIR SALUD'!$A$9:$F$246,4,FALSE)+VLOOKUP(A181,'ADULTOS MAYORES'!$A$9:$F$247,4,FALSE)</f>
        <v>260</v>
      </c>
      <c r="E181" s="18">
        <f>+VLOOKUP(A181,DGP!A171:F409,5,FALSE)+VLOOKUP(A181,DRPJ!A171:F409,5,FALSE)+VLOOKUP(A181,'H SCHESTAKOW'!$A$8:$F$246,5,FALSE)+VLOOKUP(A181,'H SCARAVELLI'!$A$3:$F$240,5,FALSE)+VLOOKUP(A181,'H LAS HERAS'!$A$8:$F$247,5,FALSE)+VLOOKUP(A181,'H PERRUPATO'!$A$9:$F$246,5,FALSE)+VLOOKUP(A181,'M SALUD'!$A$9:$F$246,5,FALSE)+VLOOKUP(A181,'H CENTRAL- CONS EXTER'!$A$9:$F$246,5,FALSE)+VLOOKUP(A181,'H PEREYRA'!$A$9:$F$246,5,FALSE)+VLOOKUP(A181,'H SAPORITI'!$A$9:$F$246,5,FALSE)+VLOOKUP(A181,'HOSPITAL NOTTI'!$A$9:$F$246,5,FALSE)+VLOOKUP(A181,'H TAGARELLI'!$A$9:$F$246,5,FALSE)+VLOOKUP(A181,'ENF ARGENTINOS'!$A$9:$F$246,5,FALSE)+VLOOKUP(A181,'SERV PENITENCIARIO'!$A$9:$F$246,5,FALSE)+VLOOKUP(A181,'H EL SAUCE'!$A$9:$F$246,5,FALSE)+VLOOKUP(A181,'H PAROISSIEN'!$A$9:$F$246,5,FALSE)+VLOOKUP(A181,'H MALARGUE'!$A$9:$F$246,5,FALSE)+VLOOKUP(A181,'H CENTRAL INTERNADOS'!$A$9:$F$246,5,FALSE)+VLOOKUP(A181,'H LAGOMAGGIORE'!$A$8:$F$247,5,FALSE)+VLOOKUP(A181,'INCLUIR SALUD'!$A$9:$F$246,5,FALSE)+VLOOKUP(A181,'ADULTOS MAYORES'!$A$9:$F$246,5,FALSE)</f>
        <v>480</v>
      </c>
      <c r="F181" s="19">
        <f t="shared" si="2"/>
        <v>740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f>+VLOOKUP(A182,DGP!A173:F410,4,FALSE)+VLOOKUP(A182,DRPJ!A172:F410,4,FALSE)+VLOOKUP(A182,'H SCARAVELLI'!$A$3:$F$239,4,FALSE)+VLOOKUP(A182,'H LAS HERAS'!$A$8:$F$246,4,FALSE)+VLOOKUP(A182,'H PERRUPATO'!$A$9:$F$246,4,FALSE)+VLOOKUP(A182,'M SALUD'!$A$9:$F$246,4,FALSE)+VLOOKUP(A182,'H CENTRAL- CONS EXTER'!$A$9:$F$246,4,FALSE)+VLOOKUP(A182,'H PEREYRA'!$A$9:$F$246,4,FALSE)+VLOOKUP(A182,'H SAPORITI'!$A$9:$F$246,4,FALSE)+VLOOKUP(A182,'HOSPITAL NOTTI'!$A$9:$F$245,4,FALSE)+VLOOKUP(A182,'H TAGARELLI'!$A$9:$F$247,4,FALSE)+VLOOKUP(A182,'ENF ARGENTINOS'!$A$9:$F$246,4,FALSE)+VLOOKUP(A182,'SERV PENITENCIARIO'!$A$9:$F$246,4,FALSE)+VLOOKUP(A182,'H EL SAUCE'!$A$9:$F$246,4,FALSE)+VLOOKUP(A182,'H PAROISSIEN'!$A$9:$F$246,4,FALSE)+VLOOKUP(A182,'H MALARGUE'!$A$9:$F$246,4,FALSE)+VLOOKUP(A182,'H CENTRAL INTERNADOS'!$A$9:$F$246,4,FALSE)+VLOOKUP(A182,'INCLUIR SALUD'!$A$9:$F$246,4,FALSE)+VLOOKUP(A182,'ADULTOS MAYORES'!$A$9:$F$247,4,FALSE)</f>
        <v>3225</v>
      </c>
      <c r="E182" s="18">
        <f>+VLOOKUP(A182,DGP!A172:F410,5,FALSE)+VLOOKUP(A182,DRPJ!A172:F410,5,FALSE)+VLOOKUP(A182,'H SCHESTAKOW'!$A$8:$F$246,5,FALSE)+VLOOKUP(A182,'H SCARAVELLI'!$A$3:$F$240,5,FALSE)+VLOOKUP(A182,'H LAS HERAS'!$A$8:$F$247,5,FALSE)+VLOOKUP(A182,'H PERRUPATO'!$A$9:$F$246,5,FALSE)+VLOOKUP(A182,'M SALUD'!$A$9:$F$246,5,FALSE)+VLOOKUP(A182,'H CENTRAL- CONS EXTER'!$A$9:$F$246,5,FALSE)+VLOOKUP(A182,'H PEREYRA'!$A$9:$F$246,5,FALSE)+VLOOKUP(A182,'H SAPORITI'!$A$9:$F$246,5,FALSE)+VLOOKUP(A182,'HOSPITAL NOTTI'!$A$9:$F$246,5,FALSE)+VLOOKUP(A182,'H TAGARELLI'!$A$9:$F$246,5,FALSE)+VLOOKUP(A182,'ENF ARGENTINOS'!$A$9:$F$246,5,FALSE)+VLOOKUP(A182,'SERV PENITENCIARIO'!$A$9:$F$246,5,FALSE)+VLOOKUP(A182,'H EL SAUCE'!$A$9:$F$246,5,FALSE)+VLOOKUP(A182,'H PAROISSIEN'!$A$9:$F$246,5,FALSE)+VLOOKUP(A182,'H MALARGUE'!$A$9:$F$246,5,FALSE)+VLOOKUP(A182,'H CENTRAL INTERNADOS'!$A$9:$F$246,5,FALSE)+VLOOKUP(A182,'H LAGOMAGGIORE'!$A$8:$F$247,5,FALSE)+VLOOKUP(A182,'INCLUIR SALUD'!$A$9:$F$246,5,FALSE)+VLOOKUP(A182,'ADULTOS MAYORES'!$A$9:$F$246,5,FALSE)</f>
        <v>3225</v>
      </c>
      <c r="F182" s="21">
        <f t="shared" si="2"/>
        <v>6450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18">
        <f>+VLOOKUP(A183,DGP!A174:F411,4,FALSE)+VLOOKUP(A183,DRPJ!A173:F411,4,FALSE)+VLOOKUP(A183,'H SCARAVELLI'!$A$3:$F$239,4,FALSE)+VLOOKUP(A183,'H LAS HERAS'!$A$8:$F$246,4,FALSE)+VLOOKUP(A183,'H PERRUPATO'!$A$9:$F$246,4,FALSE)+VLOOKUP(A183,'M SALUD'!$A$9:$F$246,4,FALSE)+VLOOKUP(A183,'H CENTRAL- CONS EXTER'!$A$9:$F$246,4,FALSE)+VLOOKUP(A183,'H PEREYRA'!$A$9:$F$246,4,FALSE)+VLOOKUP(A183,'H SAPORITI'!$A$9:$F$246,4,FALSE)+VLOOKUP(A183,'HOSPITAL NOTTI'!$A$9:$F$245,4,FALSE)+VLOOKUP(A183,'H TAGARELLI'!$A$9:$F$247,4,FALSE)+VLOOKUP(A183,'ENF ARGENTINOS'!$A$9:$F$246,4,FALSE)+VLOOKUP(A183,'SERV PENITENCIARIO'!$A$9:$F$246,4,FALSE)+VLOOKUP(A183,'H EL SAUCE'!$A$9:$F$246,4,FALSE)+VLOOKUP(A183,'H PAROISSIEN'!$A$9:$F$246,4,FALSE)+VLOOKUP(A183,'H MALARGUE'!$A$9:$F$246,4,FALSE)+VLOOKUP(A183,'H CENTRAL INTERNADOS'!$A$9:$F$246,4,FALSE)+VLOOKUP(A183,'INCLUIR SALUD'!$A$9:$F$246,4,FALSE)+VLOOKUP(A183,'ADULTOS MAYORES'!$A$9:$F$247,4,FALSE)</f>
        <v>18850</v>
      </c>
      <c r="E183" s="18">
        <f>+VLOOKUP(A183,DGP!A173:F411,5,FALSE)+VLOOKUP(A183,DRPJ!A173:F411,5,FALSE)+VLOOKUP(A183,'H SCHESTAKOW'!$A$8:$F$246,5,FALSE)+VLOOKUP(A183,'H SCARAVELLI'!$A$3:$F$240,5,FALSE)+VLOOKUP(A183,'H LAS HERAS'!$A$8:$F$247,5,FALSE)+VLOOKUP(A183,'H PERRUPATO'!$A$9:$F$246,5,FALSE)+VLOOKUP(A183,'M SALUD'!$A$9:$F$246,5,FALSE)+VLOOKUP(A183,'H CENTRAL- CONS EXTER'!$A$9:$F$246,5,FALSE)+VLOOKUP(A183,'H PEREYRA'!$A$9:$F$246,5,FALSE)+VLOOKUP(A183,'H SAPORITI'!$A$9:$F$246,5,FALSE)+VLOOKUP(A183,'HOSPITAL NOTTI'!$A$9:$F$246,5,FALSE)+VLOOKUP(A183,'H TAGARELLI'!$A$9:$F$246,5,FALSE)+VLOOKUP(A183,'ENF ARGENTINOS'!$A$9:$F$246,5,FALSE)+VLOOKUP(A183,'SERV PENITENCIARIO'!$A$9:$F$246,5,FALSE)+VLOOKUP(A183,'H EL SAUCE'!$A$9:$F$246,5,FALSE)+VLOOKUP(A183,'H PAROISSIEN'!$A$9:$F$246,5,FALSE)+VLOOKUP(A183,'H MALARGUE'!$A$9:$F$246,5,FALSE)+VLOOKUP(A183,'H CENTRAL INTERNADOS'!$A$9:$F$246,5,FALSE)+VLOOKUP(A183,'H LAGOMAGGIORE'!$A$8:$F$247,5,FALSE)+VLOOKUP(A183,'INCLUIR SALUD'!$A$9:$F$246,5,FALSE)+VLOOKUP(A183,'ADULTOS MAYORES'!$A$9:$F$246,5,FALSE)</f>
        <v>23050</v>
      </c>
      <c r="F183" s="19">
        <f t="shared" si="2"/>
        <v>41900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f>+VLOOKUP(A184,DGP!A175:F412,4,FALSE)+VLOOKUP(A184,DRPJ!A174:F412,4,FALSE)+VLOOKUP(A184,'H SCARAVELLI'!$A$3:$F$239,4,FALSE)+VLOOKUP(A184,'H LAS HERAS'!$A$8:$F$246,4,FALSE)+VLOOKUP(A184,'H PERRUPATO'!$A$9:$F$246,4,FALSE)+VLOOKUP(A184,'M SALUD'!$A$9:$F$246,4,FALSE)+VLOOKUP(A184,'H CENTRAL- CONS EXTER'!$A$9:$F$246,4,FALSE)+VLOOKUP(A184,'H PEREYRA'!$A$9:$F$246,4,FALSE)+VLOOKUP(A184,'H SAPORITI'!$A$9:$F$246,4,FALSE)+VLOOKUP(A184,'HOSPITAL NOTTI'!$A$9:$F$245,4,FALSE)+VLOOKUP(A184,'H TAGARELLI'!$A$9:$F$247,4,FALSE)+VLOOKUP(A184,'ENF ARGENTINOS'!$A$9:$F$246,4,FALSE)+VLOOKUP(A184,'SERV PENITENCIARIO'!$A$9:$F$246,4,FALSE)+VLOOKUP(A184,'H EL SAUCE'!$A$9:$F$246,4,FALSE)+VLOOKUP(A184,'H PAROISSIEN'!$A$9:$F$246,4,FALSE)+VLOOKUP(A184,'H MALARGUE'!$A$9:$F$246,4,FALSE)+VLOOKUP(A184,'H CENTRAL INTERNADOS'!$A$9:$F$246,4,FALSE)+VLOOKUP(A184,'INCLUIR SALUD'!$A$9:$F$246,4,FALSE)+VLOOKUP(A184,'ADULTOS MAYORES'!$A$9:$F$247,4,FALSE)</f>
        <v>19760</v>
      </c>
      <c r="E184" s="18">
        <f>+VLOOKUP(A184,DGP!A174:F412,5,FALSE)+VLOOKUP(A184,DRPJ!A174:F412,5,FALSE)+VLOOKUP(A184,'H SCHESTAKOW'!$A$8:$F$246,5,FALSE)+VLOOKUP(A184,'H SCARAVELLI'!$A$3:$F$240,5,FALSE)+VLOOKUP(A184,'H LAS HERAS'!$A$8:$F$247,5,FALSE)+VLOOKUP(A184,'H PERRUPATO'!$A$9:$F$246,5,FALSE)+VLOOKUP(A184,'M SALUD'!$A$9:$F$246,5,FALSE)+VLOOKUP(A184,'H CENTRAL- CONS EXTER'!$A$9:$F$246,5,FALSE)+VLOOKUP(A184,'H PEREYRA'!$A$9:$F$246,5,FALSE)+VLOOKUP(A184,'H SAPORITI'!$A$9:$F$246,5,FALSE)+VLOOKUP(A184,'HOSPITAL NOTTI'!$A$9:$F$246,5,FALSE)+VLOOKUP(A184,'H TAGARELLI'!$A$9:$F$246,5,FALSE)+VLOOKUP(A184,'ENF ARGENTINOS'!$A$9:$F$246,5,FALSE)+VLOOKUP(A184,'SERV PENITENCIARIO'!$A$9:$F$246,5,FALSE)+VLOOKUP(A184,'H EL SAUCE'!$A$9:$F$246,5,FALSE)+VLOOKUP(A184,'H PAROISSIEN'!$A$9:$F$246,5,FALSE)+VLOOKUP(A184,'H MALARGUE'!$A$9:$F$246,5,FALSE)+VLOOKUP(A184,'H CENTRAL INTERNADOS'!$A$9:$F$246,5,FALSE)+VLOOKUP(A184,'H LAGOMAGGIORE'!$A$8:$F$247,5,FALSE)+VLOOKUP(A184,'INCLUIR SALUD'!$A$9:$F$246,5,FALSE)+VLOOKUP(A184,'ADULTOS MAYORES'!$A$9:$F$246,5,FALSE)</f>
        <v>26460</v>
      </c>
      <c r="F184" s="21">
        <f t="shared" si="2"/>
        <v>46220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18">
        <f>+VLOOKUP(A185,DGP!A176:F413,4,FALSE)+VLOOKUP(A185,DRPJ!A175:F413,4,FALSE)+VLOOKUP(A185,'H SCARAVELLI'!$A$3:$F$239,4,FALSE)+VLOOKUP(A185,'H LAS HERAS'!$A$8:$F$246,4,FALSE)+VLOOKUP(A185,'H PERRUPATO'!$A$9:$F$246,4,FALSE)+VLOOKUP(A185,'M SALUD'!$A$9:$F$246,4,FALSE)+VLOOKUP(A185,'H CENTRAL- CONS EXTER'!$A$9:$F$246,4,FALSE)+VLOOKUP(A185,'H PEREYRA'!$A$9:$F$246,4,FALSE)+VLOOKUP(A185,'H SAPORITI'!$A$9:$F$246,4,FALSE)+VLOOKUP(A185,'HOSPITAL NOTTI'!$A$9:$F$245,4,FALSE)+VLOOKUP(A185,'H TAGARELLI'!$A$9:$F$247,4,FALSE)+VLOOKUP(A185,'ENF ARGENTINOS'!$A$9:$F$246,4,FALSE)+VLOOKUP(A185,'SERV PENITENCIARIO'!$A$9:$F$246,4,FALSE)+VLOOKUP(A185,'H EL SAUCE'!$A$9:$F$246,4,FALSE)+VLOOKUP(A185,'H PAROISSIEN'!$A$9:$F$246,4,FALSE)+VLOOKUP(A185,'H MALARGUE'!$A$9:$F$246,4,FALSE)+VLOOKUP(A185,'H CENTRAL INTERNADOS'!$A$9:$F$246,4,FALSE)+VLOOKUP(A185,'INCLUIR SALUD'!$A$9:$F$246,4,FALSE)+VLOOKUP(A185,'ADULTOS MAYORES'!$A$9:$F$247,4,FALSE)</f>
        <v>38725</v>
      </c>
      <c r="E185" s="18">
        <f>+VLOOKUP(A185,DGP!A175:F413,5,FALSE)+VLOOKUP(A185,DRPJ!A175:F413,5,FALSE)+VLOOKUP(A185,'H SCHESTAKOW'!$A$8:$F$246,5,FALSE)+VLOOKUP(A185,'H SCARAVELLI'!$A$3:$F$240,5,FALSE)+VLOOKUP(A185,'H LAS HERAS'!$A$8:$F$247,5,FALSE)+VLOOKUP(A185,'H PERRUPATO'!$A$9:$F$246,5,FALSE)+VLOOKUP(A185,'M SALUD'!$A$9:$F$246,5,FALSE)+VLOOKUP(A185,'H CENTRAL- CONS EXTER'!$A$9:$F$246,5,FALSE)+VLOOKUP(A185,'H PEREYRA'!$A$9:$F$246,5,FALSE)+VLOOKUP(A185,'H SAPORITI'!$A$9:$F$246,5,FALSE)+VLOOKUP(A185,'HOSPITAL NOTTI'!$A$9:$F$246,5,FALSE)+VLOOKUP(A185,'H TAGARELLI'!$A$9:$F$246,5,FALSE)+VLOOKUP(A185,'ENF ARGENTINOS'!$A$9:$F$246,5,FALSE)+VLOOKUP(A185,'SERV PENITENCIARIO'!$A$9:$F$246,5,FALSE)+VLOOKUP(A185,'H EL SAUCE'!$A$9:$F$246,5,FALSE)+VLOOKUP(A185,'H PAROISSIEN'!$A$9:$F$246,5,FALSE)+VLOOKUP(A185,'H MALARGUE'!$A$9:$F$246,5,FALSE)+VLOOKUP(A185,'H CENTRAL INTERNADOS'!$A$9:$F$246,5,FALSE)+VLOOKUP(A185,'H LAGOMAGGIORE'!$A$8:$F$247,5,FALSE)+VLOOKUP(A185,'INCLUIR SALUD'!$A$9:$F$246,5,FALSE)+VLOOKUP(A185,'ADULTOS MAYORES'!$A$9:$F$246,5,FALSE)</f>
        <v>48625</v>
      </c>
      <c r="F185" s="19">
        <f t="shared" si="2"/>
        <v>87350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f>+VLOOKUP(A186,DGP!A177:F414,4,FALSE)+VLOOKUP(A186,DRPJ!A176:F414,4,FALSE)+VLOOKUP(A186,'H SCARAVELLI'!$A$3:$F$239,4,FALSE)+VLOOKUP(A186,'H LAS HERAS'!$A$8:$F$246,4,FALSE)+VLOOKUP(A186,'H PERRUPATO'!$A$9:$F$246,4,FALSE)+VLOOKUP(A186,'M SALUD'!$A$9:$F$246,4,FALSE)+VLOOKUP(A186,'H CENTRAL- CONS EXTER'!$A$9:$F$246,4,FALSE)+VLOOKUP(A186,'H PEREYRA'!$A$9:$F$246,4,FALSE)+VLOOKUP(A186,'H SAPORITI'!$A$9:$F$246,4,FALSE)+VLOOKUP(A186,'HOSPITAL NOTTI'!$A$9:$F$245,4,FALSE)+VLOOKUP(A186,'H TAGARELLI'!$A$9:$F$247,4,FALSE)+VLOOKUP(A186,'ENF ARGENTINOS'!$A$9:$F$246,4,FALSE)+VLOOKUP(A186,'SERV PENITENCIARIO'!$A$9:$F$246,4,FALSE)+VLOOKUP(A186,'H EL SAUCE'!$A$9:$F$246,4,FALSE)+VLOOKUP(A186,'H PAROISSIEN'!$A$9:$F$246,4,FALSE)+VLOOKUP(A186,'H MALARGUE'!$A$9:$F$246,4,FALSE)+VLOOKUP(A186,'H CENTRAL INTERNADOS'!$A$9:$F$246,4,FALSE)+VLOOKUP(A186,'INCLUIR SALUD'!$A$9:$F$246,4,FALSE)+VLOOKUP(A186,'ADULTOS MAYORES'!$A$9:$F$247,4,FALSE)</f>
        <v>5170</v>
      </c>
      <c r="E186" s="18">
        <f>+VLOOKUP(A186,DGP!A176:F414,5,FALSE)+VLOOKUP(A186,DRPJ!A176:F414,5,FALSE)+VLOOKUP(A186,'H SCHESTAKOW'!$A$8:$F$246,5,FALSE)+VLOOKUP(A186,'H SCARAVELLI'!$A$3:$F$240,5,FALSE)+VLOOKUP(A186,'H LAS HERAS'!$A$8:$F$247,5,FALSE)+VLOOKUP(A186,'H PERRUPATO'!$A$9:$F$246,5,FALSE)+VLOOKUP(A186,'M SALUD'!$A$9:$F$246,5,FALSE)+VLOOKUP(A186,'H CENTRAL- CONS EXTER'!$A$9:$F$246,5,FALSE)+VLOOKUP(A186,'H PEREYRA'!$A$9:$F$246,5,FALSE)+VLOOKUP(A186,'H SAPORITI'!$A$9:$F$246,5,FALSE)+VLOOKUP(A186,'HOSPITAL NOTTI'!$A$9:$F$246,5,FALSE)+VLOOKUP(A186,'H TAGARELLI'!$A$9:$F$246,5,FALSE)+VLOOKUP(A186,'ENF ARGENTINOS'!$A$9:$F$246,5,FALSE)+VLOOKUP(A186,'SERV PENITENCIARIO'!$A$9:$F$246,5,FALSE)+VLOOKUP(A186,'H EL SAUCE'!$A$9:$F$246,5,FALSE)+VLOOKUP(A186,'H PAROISSIEN'!$A$9:$F$246,5,FALSE)+VLOOKUP(A186,'H MALARGUE'!$A$9:$F$246,5,FALSE)+VLOOKUP(A186,'H CENTRAL INTERNADOS'!$A$9:$F$246,5,FALSE)+VLOOKUP(A186,'H LAGOMAGGIORE'!$A$8:$F$247,5,FALSE)+VLOOKUP(A186,'INCLUIR SALUD'!$A$9:$F$246,5,FALSE)+VLOOKUP(A186,'ADULTOS MAYORES'!$A$9:$F$246,5,FALSE)</f>
        <v>5770</v>
      </c>
      <c r="F186" s="21">
        <f t="shared" si="2"/>
        <v>10940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18">
        <f>+VLOOKUP(A187,DGP!A178:F415,4,FALSE)+VLOOKUP(A187,DRPJ!A177:F415,4,FALSE)+VLOOKUP(A187,'H SCARAVELLI'!$A$3:$F$239,4,FALSE)+VLOOKUP(A187,'H LAS HERAS'!$A$8:$F$246,4,FALSE)+VLOOKUP(A187,'H PERRUPATO'!$A$9:$F$246,4,FALSE)+VLOOKUP(A187,'M SALUD'!$A$9:$F$246,4,FALSE)+VLOOKUP(A187,'H CENTRAL- CONS EXTER'!$A$9:$F$246,4,FALSE)+VLOOKUP(A187,'H PEREYRA'!$A$9:$F$246,4,FALSE)+VLOOKUP(A187,'H SAPORITI'!$A$9:$F$246,4,FALSE)+VLOOKUP(A187,'HOSPITAL NOTTI'!$A$9:$F$245,4,FALSE)+VLOOKUP(A187,'H TAGARELLI'!$A$9:$F$247,4,FALSE)+VLOOKUP(A187,'ENF ARGENTINOS'!$A$9:$F$246,4,FALSE)+VLOOKUP(A187,'SERV PENITENCIARIO'!$A$9:$F$246,4,FALSE)+VLOOKUP(A187,'H EL SAUCE'!$A$9:$F$246,4,FALSE)+VLOOKUP(A187,'H PAROISSIEN'!$A$9:$F$246,4,FALSE)+VLOOKUP(A187,'H MALARGUE'!$A$9:$F$246,4,FALSE)+VLOOKUP(A187,'H CENTRAL INTERNADOS'!$A$9:$F$246,4,FALSE)+VLOOKUP(A187,'INCLUIR SALUD'!$A$9:$F$246,4,FALSE)+VLOOKUP(A187,'ADULTOS MAYORES'!$A$9:$F$247,4,FALSE)</f>
        <v>74050</v>
      </c>
      <c r="E187" s="18">
        <f>+VLOOKUP(A187,DGP!A177:F415,5,FALSE)+VLOOKUP(A187,DRPJ!A177:F415,5,FALSE)+VLOOKUP(A187,'H SCHESTAKOW'!$A$8:$F$246,5,FALSE)+VLOOKUP(A187,'H SCARAVELLI'!$A$3:$F$240,5,FALSE)+VLOOKUP(A187,'H LAS HERAS'!$A$8:$F$247,5,FALSE)+VLOOKUP(A187,'H PERRUPATO'!$A$9:$F$246,5,FALSE)+VLOOKUP(A187,'M SALUD'!$A$9:$F$246,5,FALSE)+VLOOKUP(A187,'H CENTRAL- CONS EXTER'!$A$9:$F$246,5,FALSE)+VLOOKUP(A187,'H PEREYRA'!$A$9:$F$246,5,FALSE)+VLOOKUP(A187,'H SAPORITI'!$A$9:$F$246,5,FALSE)+VLOOKUP(A187,'HOSPITAL NOTTI'!$A$9:$F$246,5,FALSE)+VLOOKUP(A187,'H TAGARELLI'!$A$9:$F$246,5,FALSE)+VLOOKUP(A187,'ENF ARGENTINOS'!$A$9:$F$246,5,FALSE)+VLOOKUP(A187,'SERV PENITENCIARIO'!$A$9:$F$246,5,FALSE)+VLOOKUP(A187,'H EL SAUCE'!$A$9:$F$246,5,FALSE)+VLOOKUP(A187,'H PAROISSIEN'!$A$9:$F$246,5,FALSE)+VLOOKUP(A187,'H MALARGUE'!$A$9:$F$246,5,FALSE)+VLOOKUP(A187,'H CENTRAL INTERNADOS'!$A$9:$F$246,5,FALSE)+VLOOKUP(A187,'H LAGOMAGGIORE'!$A$8:$F$247,5,FALSE)+VLOOKUP(A187,'INCLUIR SALUD'!$A$9:$F$246,5,FALSE)+VLOOKUP(A187,'ADULTOS MAYORES'!$A$9:$F$246,5,FALSE)</f>
        <v>86050</v>
      </c>
      <c r="F187" s="19">
        <f t="shared" si="2"/>
        <v>160100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f>+VLOOKUP(A188,DGP!A179:F416,4,FALSE)+VLOOKUP(A188,DRPJ!A178:F416,4,FALSE)+VLOOKUP(A188,'H SCARAVELLI'!$A$3:$F$239,4,FALSE)+VLOOKUP(A188,'H LAS HERAS'!$A$8:$F$246,4,FALSE)+VLOOKUP(A188,'H PERRUPATO'!$A$9:$F$246,4,FALSE)+VLOOKUP(A188,'M SALUD'!$A$9:$F$246,4,FALSE)+VLOOKUP(A188,'H CENTRAL- CONS EXTER'!$A$9:$F$246,4,FALSE)+VLOOKUP(A188,'H PEREYRA'!$A$9:$F$246,4,FALSE)+VLOOKUP(A188,'H SAPORITI'!$A$9:$F$246,4,FALSE)+VLOOKUP(A188,'HOSPITAL NOTTI'!$A$9:$F$245,4,FALSE)+VLOOKUP(A188,'H TAGARELLI'!$A$9:$F$247,4,FALSE)+VLOOKUP(A188,'ENF ARGENTINOS'!$A$9:$F$246,4,FALSE)+VLOOKUP(A188,'SERV PENITENCIARIO'!$A$9:$F$246,4,FALSE)+VLOOKUP(A188,'H EL SAUCE'!$A$9:$F$246,4,FALSE)+VLOOKUP(A188,'H PAROISSIEN'!$A$9:$F$246,4,FALSE)+VLOOKUP(A188,'H MALARGUE'!$A$9:$F$246,4,FALSE)+VLOOKUP(A188,'H CENTRAL INTERNADOS'!$A$9:$F$246,4,FALSE)+VLOOKUP(A188,'INCLUIR SALUD'!$A$9:$F$246,4,FALSE)+VLOOKUP(A188,'ADULTOS MAYORES'!$A$9:$F$247,4,FALSE)</f>
        <v>400</v>
      </c>
      <c r="E188" s="18">
        <f>+VLOOKUP(A188,DGP!A178:F416,5,FALSE)+VLOOKUP(A188,DRPJ!A178:F416,5,FALSE)+VLOOKUP(A188,'H SCHESTAKOW'!$A$8:$F$246,5,FALSE)+VLOOKUP(A188,'H SCARAVELLI'!$A$3:$F$240,5,FALSE)+VLOOKUP(A188,'H LAS HERAS'!$A$8:$F$247,5,FALSE)+VLOOKUP(A188,'H PERRUPATO'!$A$9:$F$246,5,FALSE)+VLOOKUP(A188,'M SALUD'!$A$9:$F$246,5,FALSE)+VLOOKUP(A188,'H CENTRAL- CONS EXTER'!$A$9:$F$246,5,FALSE)+VLOOKUP(A188,'H PEREYRA'!$A$9:$F$246,5,FALSE)+VLOOKUP(A188,'H SAPORITI'!$A$9:$F$246,5,FALSE)+VLOOKUP(A188,'HOSPITAL NOTTI'!$A$9:$F$246,5,FALSE)+VLOOKUP(A188,'H TAGARELLI'!$A$9:$F$246,5,FALSE)+VLOOKUP(A188,'ENF ARGENTINOS'!$A$9:$F$246,5,FALSE)+VLOOKUP(A188,'SERV PENITENCIARIO'!$A$9:$F$246,5,FALSE)+VLOOKUP(A188,'H EL SAUCE'!$A$9:$F$246,5,FALSE)+VLOOKUP(A188,'H PAROISSIEN'!$A$9:$F$246,5,FALSE)+VLOOKUP(A188,'H MALARGUE'!$A$9:$F$246,5,FALSE)+VLOOKUP(A188,'H CENTRAL INTERNADOS'!$A$9:$F$246,5,FALSE)+VLOOKUP(A188,'H LAGOMAGGIORE'!$A$8:$F$247,5,FALSE)+VLOOKUP(A188,'INCLUIR SALUD'!$A$9:$F$246,5,FALSE)+VLOOKUP(A188,'ADULTOS MAYORES'!$A$9:$F$246,5,FALSE)</f>
        <v>400</v>
      </c>
      <c r="F188" s="21">
        <f t="shared" si="2"/>
        <v>800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18">
        <f>+VLOOKUP(A189,DGP!A180:F417,4,FALSE)+VLOOKUP(A189,DRPJ!A179:F417,4,FALSE)+VLOOKUP(A189,'H SCARAVELLI'!$A$3:$F$239,4,FALSE)+VLOOKUP(A189,'H LAS HERAS'!$A$8:$F$246,4,FALSE)+VLOOKUP(A189,'H PERRUPATO'!$A$9:$F$246,4,FALSE)+VLOOKUP(A189,'M SALUD'!$A$9:$F$246,4,FALSE)+VLOOKUP(A189,'H CENTRAL- CONS EXTER'!$A$9:$F$246,4,FALSE)+VLOOKUP(A189,'H PEREYRA'!$A$9:$F$246,4,FALSE)+VLOOKUP(A189,'H SAPORITI'!$A$9:$F$246,4,FALSE)+VLOOKUP(A189,'HOSPITAL NOTTI'!$A$9:$F$245,4,FALSE)+VLOOKUP(A189,'H TAGARELLI'!$A$9:$F$247,4,FALSE)+VLOOKUP(A189,'ENF ARGENTINOS'!$A$9:$F$246,4,FALSE)+VLOOKUP(A189,'SERV PENITENCIARIO'!$A$9:$F$246,4,FALSE)+VLOOKUP(A189,'H EL SAUCE'!$A$9:$F$246,4,FALSE)+VLOOKUP(A189,'H PAROISSIEN'!$A$9:$F$246,4,FALSE)+VLOOKUP(A189,'H MALARGUE'!$A$9:$F$246,4,FALSE)+VLOOKUP(A189,'H CENTRAL INTERNADOS'!$A$9:$F$246,4,FALSE)+VLOOKUP(A189,'INCLUIR SALUD'!$A$9:$F$246,4,FALSE)+VLOOKUP(A189,'ADULTOS MAYORES'!$A$9:$F$247,4,FALSE)</f>
        <v>10995</v>
      </c>
      <c r="E189" s="18">
        <f>+VLOOKUP(A189,DGP!A179:F417,5,FALSE)+VLOOKUP(A189,DRPJ!A179:F417,5,FALSE)+VLOOKUP(A189,'H SCHESTAKOW'!$A$8:$F$246,5,FALSE)+VLOOKUP(A189,'H SCARAVELLI'!$A$3:$F$240,5,FALSE)+VLOOKUP(A189,'H LAS HERAS'!$A$8:$F$247,5,FALSE)+VLOOKUP(A189,'H PERRUPATO'!$A$9:$F$246,5,FALSE)+VLOOKUP(A189,'M SALUD'!$A$9:$F$246,5,FALSE)+VLOOKUP(A189,'H CENTRAL- CONS EXTER'!$A$9:$F$246,5,FALSE)+VLOOKUP(A189,'H PEREYRA'!$A$9:$F$246,5,FALSE)+VLOOKUP(A189,'H SAPORITI'!$A$9:$F$246,5,FALSE)+VLOOKUP(A189,'HOSPITAL NOTTI'!$A$9:$F$246,5,FALSE)+VLOOKUP(A189,'H TAGARELLI'!$A$9:$F$246,5,FALSE)+VLOOKUP(A189,'ENF ARGENTINOS'!$A$9:$F$246,5,FALSE)+VLOOKUP(A189,'SERV PENITENCIARIO'!$A$9:$F$246,5,FALSE)+VLOOKUP(A189,'H EL SAUCE'!$A$9:$F$246,5,FALSE)+VLOOKUP(A189,'H PAROISSIEN'!$A$9:$F$246,5,FALSE)+VLOOKUP(A189,'H MALARGUE'!$A$9:$F$246,5,FALSE)+VLOOKUP(A189,'H CENTRAL INTERNADOS'!$A$9:$F$246,5,FALSE)+VLOOKUP(A189,'H LAGOMAGGIORE'!$A$8:$F$247,5,FALSE)+VLOOKUP(A189,'INCLUIR SALUD'!$A$9:$F$246,5,FALSE)+VLOOKUP(A189,'ADULTOS MAYORES'!$A$9:$F$246,5,FALSE)</f>
        <v>16195</v>
      </c>
      <c r="F189" s="19">
        <f t="shared" si="2"/>
        <v>27190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f>+VLOOKUP(A190,DGP!A181:F418,4,FALSE)+VLOOKUP(A190,DRPJ!A180:F418,4,FALSE)+VLOOKUP(A190,'H SCARAVELLI'!$A$3:$F$239,4,FALSE)+VLOOKUP(A190,'H LAS HERAS'!$A$8:$F$246,4,FALSE)+VLOOKUP(A190,'H PERRUPATO'!$A$9:$F$246,4,FALSE)+VLOOKUP(A190,'M SALUD'!$A$9:$F$246,4,FALSE)+VLOOKUP(A190,'H CENTRAL- CONS EXTER'!$A$9:$F$246,4,FALSE)+VLOOKUP(A190,'H PEREYRA'!$A$9:$F$246,4,FALSE)+VLOOKUP(A190,'H SAPORITI'!$A$9:$F$246,4,FALSE)+VLOOKUP(A190,'HOSPITAL NOTTI'!$A$9:$F$245,4,FALSE)+VLOOKUP(A190,'H TAGARELLI'!$A$9:$F$247,4,FALSE)+VLOOKUP(A190,'ENF ARGENTINOS'!$A$9:$F$246,4,FALSE)+VLOOKUP(A190,'SERV PENITENCIARIO'!$A$9:$F$246,4,FALSE)+VLOOKUP(A190,'H EL SAUCE'!$A$9:$F$246,4,FALSE)+VLOOKUP(A190,'H PAROISSIEN'!$A$9:$F$246,4,FALSE)+VLOOKUP(A190,'H MALARGUE'!$A$9:$F$246,4,FALSE)+VLOOKUP(A190,'H CENTRAL INTERNADOS'!$A$9:$F$246,4,FALSE)+VLOOKUP(A190,'INCLUIR SALUD'!$A$9:$F$246,4,FALSE)+VLOOKUP(A190,'ADULTOS MAYORES'!$A$9:$F$247,4,FALSE)</f>
        <v>9170</v>
      </c>
      <c r="E190" s="18">
        <f>+VLOOKUP(A190,DGP!A180:F418,5,FALSE)+VLOOKUP(A190,DRPJ!A180:F418,5,FALSE)+VLOOKUP(A190,'H SCHESTAKOW'!$A$8:$F$246,5,FALSE)+VLOOKUP(A190,'H SCARAVELLI'!$A$3:$F$240,5,FALSE)+VLOOKUP(A190,'H LAS HERAS'!$A$8:$F$247,5,FALSE)+VLOOKUP(A190,'H PERRUPATO'!$A$9:$F$246,5,FALSE)+VLOOKUP(A190,'M SALUD'!$A$9:$F$246,5,FALSE)+VLOOKUP(A190,'H CENTRAL- CONS EXTER'!$A$9:$F$246,5,FALSE)+VLOOKUP(A190,'H PEREYRA'!$A$9:$F$246,5,FALSE)+VLOOKUP(A190,'H SAPORITI'!$A$9:$F$246,5,FALSE)+VLOOKUP(A190,'HOSPITAL NOTTI'!$A$9:$F$246,5,FALSE)+VLOOKUP(A190,'H TAGARELLI'!$A$9:$F$246,5,FALSE)+VLOOKUP(A190,'ENF ARGENTINOS'!$A$9:$F$246,5,FALSE)+VLOOKUP(A190,'SERV PENITENCIARIO'!$A$9:$F$246,5,FALSE)+VLOOKUP(A190,'H EL SAUCE'!$A$9:$F$246,5,FALSE)+VLOOKUP(A190,'H PAROISSIEN'!$A$9:$F$246,5,FALSE)+VLOOKUP(A190,'H MALARGUE'!$A$9:$F$246,5,FALSE)+VLOOKUP(A190,'H CENTRAL INTERNADOS'!$A$9:$F$246,5,FALSE)+VLOOKUP(A190,'H LAGOMAGGIORE'!$A$8:$F$247,5,FALSE)+VLOOKUP(A190,'INCLUIR SALUD'!$A$9:$F$246,5,FALSE)+VLOOKUP(A190,'ADULTOS MAYORES'!$A$9:$F$246,5,FALSE)</f>
        <v>16470</v>
      </c>
      <c r="F190" s="21">
        <f t="shared" si="2"/>
        <v>25640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18">
        <f>+VLOOKUP(A191,DGP!A182:F419,4,FALSE)+VLOOKUP(A191,DRPJ!A181:F419,4,FALSE)+VLOOKUP(A191,'H SCARAVELLI'!$A$3:$F$239,4,FALSE)+VLOOKUP(A191,'H LAS HERAS'!$A$8:$F$246,4,FALSE)+VLOOKUP(A191,'H PERRUPATO'!$A$9:$F$246,4,FALSE)+VLOOKUP(A191,'M SALUD'!$A$9:$F$246,4,FALSE)+VLOOKUP(A191,'H CENTRAL- CONS EXTER'!$A$9:$F$246,4,FALSE)+VLOOKUP(A191,'H PEREYRA'!$A$9:$F$246,4,FALSE)+VLOOKUP(A191,'H SAPORITI'!$A$9:$F$246,4,FALSE)+VLOOKUP(A191,'HOSPITAL NOTTI'!$A$9:$F$245,4,FALSE)+VLOOKUP(A191,'H TAGARELLI'!$A$9:$F$247,4,FALSE)+VLOOKUP(A191,'ENF ARGENTINOS'!$A$9:$F$246,4,FALSE)+VLOOKUP(A191,'SERV PENITENCIARIO'!$A$9:$F$246,4,FALSE)+VLOOKUP(A191,'H EL SAUCE'!$A$9:$F$246,4,FALSE)+VLOOKUP(A191,'H PAROISSIEN'!$A$9:$F$246,4,FALSE)+VLOOKUP(A191,'H MALARGUE'!$A$9:$F$246,4,FALSE)+VLOOKUP(A191,'H CENTRAL INTERNADOS'!$A$9:$F$246,4,FALSE)+VLOOKUP(A191,'INCLUIR SALUD'!$A$9:$F$246,4,FALSE)+VLOOKUP(A191,'ADULTOS MAYORES'!$A$9:$F$247,4,FALSE)</f>
        <v>34790</v>
      </c>
      <c r="E191" s="18">
        <f>+VLOOKUP(A191,DGP!A181:F419,5,FALSE)+VLOOKUP(A191,DRPJ!A181:F419,5,FALSE)+VLOOKUP(A191,'H SCHESTAKOW'!$A$8:$F$246,5,FALSE)+VLOOKUP(A191,'H SCARAVELLI'!$A$3:$F$240,5,FALSE)+VLOOKUP(A191,'H LAS HERAS'!$A$8:$F$247,5,FALSE)+VLOOKUP(A191,'H PERRUPATO'!$A$9:$F$246,5,FALSE)+VLOOKUP(A191,'M SALUD'!$A$9:$F$246,5,FALSE)+VLOOKUP(A191,'H CENTRAL- CONS EXTER'!$A$9:$F$246,5,FALSE)+VLOOKUP(A191,'H PEREYRA'!$A$9:$F$246,5,FALSE)+VLOOKUP(A191,'H SAPORITI'!$A$9:$F$246,5,FALSE)+VLOOKUP(A191,'HOSPITAL NOTTI'!$A$9:$F$246,5,FALSE)+VLOOKUP(A191,'H TAGARELLI'!$A$9:$F$246,5,FALSE)+VLOOKUP(A191,'ENF ARGENTINOS'!$A$9:$F$246,5,FALSE)+VLOOKUP(A191,'SERV PENITENCIARIO'!$A$9:$F$246,5,FALSE)+VLOOKUP(A191,'H EL SAUCE'!$A$9:$F$246,5,FALSE)+VLOOKUP(A191,'H PAROISSIEN'!$A$9:$F$246,5,FALSE)+VLOOKUP(A191,'H MALARGUE'!$A$9:$F$246,5,FALSE)+VLOOKUP(A191,'H CENTRAL INTERNADOS'!$A$9:$F$246,5,FALSE)+VLOOKUP(A191,'H LAGOMAGGIORE'!$A$8:$F$247,5,FALSE)+VLOOKUP(A191,'INCLUIR SALUD'!$A$9:$F$246,5,FALSE)+VLOOKUP(A191,'ADULTOS MAYORES'!$A$9:$F$246,5,FALSE)</f>
        <v>43290</v>
      </c>
      <c r="F191" s="19">
        <f t="shared" si="2"/>
        <v>78080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f>+VLOOKUP(A192,DGP!A183:F420,4,FALSE)+VLOOKUP(A192,DRPJ!A182:F420,4,FALSE)+VLOOKUP(A192,'H SCARAVELLI'!$A$3:$F$239,4,FALSE)+VLOOKUP(A192,'H LAS HERAS'!$A$8:$F$246,4,FALSE)+VLOOKUP(A192,'H PERRUPATO'!$A$9:$F$246,4,FALSE)+VLOOKUP(A192,'M SALUD'!$A$9:$F$246,4,FALSE)+VLOOKUP(A192,'H CENTRAL- CONS EXTER'!$A$9:$F$246,4,FALSE)+VLOOKUP(A192,'H PEREYRA'!$A$9:$F$246,4,FALSE)+VLOOKUP(A192,'H SAPORITI'!$A$9:$F$246,4,FALSE)+VLOOKUP(A192,'HOSPITAL NOTTI'!$A$9:$F$245,4,FALSE)+VLOOKUP(A192,'H TAGARELLI'!$A$9:$F$247,4,FALSE)+VLOOKUP(A192,'ENF ARGENTINOS'!$A$9:$F$246,4,FALSE)+VLOOKUP(A192,'SERV PENITENCIARIO'!$A$9:$F$246,4,FALSE)+VLOOKUP(A192,'H EL SAUCE'!$A$9:$F$246,4,FALSE)+VLOOKUP(A192,'H PAROISSIEN'!$A$9:$F$246,4,FALSE)+VLOOKUP(A192,'H MALARGUE'!$A$9:$F$246,4,FALSE)+VLOOKUP(A192,'H CENTRAL INTERNADOS'!$A$9:$F$246,4,FALSE)+VLOOKUP(A192,'INCLUIR SALUD'!$A$9:$F$246,4,FALSE)+VLOOKUP(A192,'ADULTOS MAYORES'!$A$9:$F$247,4,FALSE)</f>
        <v>6800</v>
      </c>
      <c r="E192" s="18">
        <f>+VLOOKUP(A192,DGP!A182:F420,5,FALSE)+VLOOKUP(A192,DRPJ!A182:F420,5,FALSE)+VLOOKUP(A192,'H SCHESTAKOW'!$A$8:$F$246,5,FALSE)+VLOOKUP(A192,'H SCARAVELLI'!$A$3:$F$240,5,FALSE)+VLOOKUP(A192,'H LAS HERAS'!$A$8:$F$247,5,FALSE)+VLOOKUP(A192,'H PERRUPATO'!$A$9:$F$246,5,FALSE)+VLOOKUP(A192,'M SALUD'!$A$9:$F$246,5,FALSE)+VLOOKUP(A192,'H CENTRAL- CONS EXTER'!$A$9:$F$246,5,FALSE)+VLOOKUP(A192,'H PEREYRA'!$A$9:$F$246,5,FALSE)+VLOOKUP(A192,'H SAPORITI'!$A$9:$F$246,5,FALSE)+VLOOKUP(A192,'HOSPITAL NOTTI'!$A$9:$F$246,5,FALSE)+VLOOKUP(A192,'H TAGARELLI'!$A$9:$F$246,5,FALSE)+VLOOKUP(A192,'ENF ARGENTINOS'!$A$9:$F$246,5,FALSE)+VLOOKUP(A192,'SERV PENITENCIARIO'!$A$9:$F$246,5,FALSE)+VLOOKUP(A192,'H EL SAUCE'!$A$9:$F$246,5,FALSE)+VLOOKUP(A192,'H PAROISSIEN'!$A$9:$F$246,5,FALSE)+VLOOKUP(A192,'H MALARGUE'!$A$9:$F$246,5,FALSE)+VLOOKUP(A192,'H CENTRAL INTERNADOS'!$A$9:$F$246,5,FALSE)+VLOOKUP(A192,'H LAGOMAGGIORE'!$A$8:$F$247,5,FALSE)+VLOOKUP(A192,'INCLUIR SALUD'!$A$9:$F$246,5,FALSE)+VLOOKUP(A192,'ADULTOS MAYORES'!$A$9:$F$246,5,FALSE)</f>
        <v>6800</v>
      </c>
      <c r="F192" s="21">
        <f t="shared" si="2"/>
        <v>13600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18">
        <f>+VLOOKUP(A193,DGP!A184:F421,4,FALSE)+VLOOKUP(A193,DRPJ!A183:F421,4,FALSE)+VLOOKUP(A193,'H SCARAVELLI'!$A$3:$F$239,4,FALSE)+VLOOKUP(A193,'H LAS HERAS'!$A$8:$F$246,4,FALSE)+VLOOKUP(A193,'H PERRUPATO'!$A$9:$F$246,4,FALSE)+VLOOKUP(A193,'M SALUD'!$A$9:$F$246,4,FALSE)+VLOOKUP(A193,'H CENTRAL- CONS EXTER'!$A$9:$F$246,4,FALSE)+VLOOKUP(A193,'H PEREYRA'!$A$9:$F$246,4,FALSE)+VLOOKUP(A193,'H SAPORITI'!$A$9:$F$246,4,FALSE)+VLOOKUP(A193,'HOSPITAL NOTTI'!$A$9:$F$245,4,FALSE)+VLOOKUP(A193,'H TAGARELLI'!$A$9:$F$247,4,FALSE)+VLOOKUP(A193,'ENF ARGENTINOS'!$A$9:$F$246,4,FALSE)+VLOOKUP(A193,'SERV PENITENCIARIO'!$A$9:$F$246,4,FALSE)+VLOOKUP(A193,'H EL SAUCE'!$A$9:$F$246,4,FALSE)+VLOOKUP(A193,'H PAROISSIEN'!$A$9:$F$246,4,FALSE)+VLOOKUP(A193,'H MALARGUE'!$A$9:$F$246,4,FALSE)+VLOOKUP(A193,'H CENTRAL INTERNADOS'!$A$9:$F$246,4,FALSE)+VLOOKUP(A193,'INCLUIR SALUD'!$A$9:$F$246,4,FALSE)+VLOOKUP(A193,'ADULTOS MAYORES'!$A$9:$F$247,4,FALSE)</f>
        <v>100</v>
      </c>
      <c r="E193" s="18">
        <f>+VLOOKUP(A193,DGP!A183:F421,5,FALSE)+VLOOKUP(A193,DRPJ!A183:F421,5,FALSE)+VLOOKUP(A193,'H SCHESTAKOW'!$A$8:$F$246,5,FALSE)+VLOOKUP(A193,'H SCARAVELLI'!$A$3:$F$240,5,FALSE)+VLOOKUP(A193,'H LAS HERAS'!$A$8:$F$247,5,FALSE)+VLOOKUP(A193,'H PERRUPATO'!$A$9:$F$246,5,FALSE)+VLOOKUP(A193,'M SALUD'!$A$9:$F$246,5,FALSE)+VLOOKUP(A193,'H CENTRAL- CONS EXTER'!$A$9:$F$246,5,FALSE)+VLOOKUP(A193,'H PEREYRA'!$A$9:$F$246,5,FALSE)+VLOOKUP(A193,'H SAPORITI'!$A$9:$F$246,5,FALSE)+VLOOKUP(A193,'HOSPITAL NOTTI'!$A$9:$F$246,5,FALSE)+VLOOKUP(A193,'H TAGARELLI'!$A$9:$F$246,5,FALSE)+VLOOKUP(A193,'ENF ARGENTINOS'!$A$9:$F$246,5,FALSE)+VLOOKUP(A193,'SERV PENITENCIARIO'!$A$9:$F$246,5,FALSE)+VLOOKUP(A193,'H EL SAUCE'!$A$9:$F$246,5,FALSE)+VLOOKUP(A193,'H PAROISSIEN'!$A$9:$F$246,5,FALSE)+VLOOKUP(A193,'H MALARGUE'!$A$9:$F$246,5,FALSE)+VLOOKUP(A193,'H CENTRAL INTERNADOS'!$A$9:$F$246,5,FALSE)+VLOOKUP(A193,'H LAGOMAGGIORE'!$A$8:$F$247,5,FALSE)+VLOOKUP(A193,'INCLUIR SALUD'!$A$9:$F$246,5,FALSE)+VLOOKUP(A193,'ADULTOS MAYORES'!$A$9:$F$246,5,FALSE)</f>
        <v>220</v>
      </c>
      <c r="F193" s="19">
        <f t="shared" si="2"/>
        <v>320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f>+VLOOKUP(A194,DGP!A185:F422,4,FALSE)+VLOOKUP(A194,DRPJ!A184:F422,4,FALSE)+VLOOKUP(A194,'H SCARAVELLI'!$A$3:$F$239,4,FALSE)+VLOOKUP(A194,'H LAS HERAS'!$A$8:$F$246,4,FALSE)+VLOOKUP(A194,'H PERRUPATO'!$A$9:$F$246,4,FALSE)+VLOOKUP(A194,'M SALUD'!$A$9:$F$246,4,FALSE)+VLOOKUP(A194,'H CENTRAL- CONS EXTER'!$A$9:$F$246,4,FALSE)+VLOOKUP(A194,'H PEREYRA'!$A$9:$F$246,4,FALSE)+VLOOKUP(A194,'H SAPORITI'!$A$9:$F$246,4,FALSE)+VLOOKUP(A194,'HOSPITAL NOTTI'!$A$9:$F$245,4,FALSE)+VLOOKUP(A194,'H TAGARELLI'!$A$9:$F$247,4,FALSE)+VLOOKUP(A194,'ENF ARGENTINOS'!$A$9:$F$246,4,FALSE)+VLOOKUP(A194,'SERV PENITENCIARIO'!$A$9:$F$246,4,FALSE)+VLOOKUP(A194,'H EL SAUCE'!$A$9:$F$246,4,FALSE)+VLOOKUP(A194,'H PAROISSIEN'!$A$9:$F$246,4,FALSE)+VLOOKUP(A194,'H MALARGUE'!$A$9:$F$246,4,FALSE)+VLOOKUP(A194,'H CENTRAL INTERNADOS'!$A$9:$F$246,4,FALSE)+VLOOKUP(A194,'INCLUIR SALUD'!$A$9:$F$246,4,FALSE)+VLOOKUP(A194,'ADULTOS MAYORES'!$A$9:$F$247,4,FALSE)</f>
        <v>215</v>
      </c>
      <c r="E194" s="18">
        <f>+VLOOKUP(A194,DGP!A184:F422,5,FALSE)+VLOOKUP(A194,DRPJ!A184:F422,5,FALSE)+VLOOKUP(A194,'H SCHESTAKOW'!$A$8:$F$246,5,FALSE)+VLOOKUP(A194,'H SCARAVELLI'!$A$3:$F$240,5,FALSE)+VLOOKUP(A194,'H LAS HERAS'!$A$8:$F$247,5,FALSE)+VLOOKUP(A194,'H PERRUPATO'!$A$9:$F$246,5,FALSE)+VLOOKUP(A194,'M SALUD'!$A$9:$F$246,5,FALSE)+VLOOKUP(A194,'H CENTRAL- CONS EXTER'!$A$9:$F$246,5,FALSE)+VLOOKUP(A194,'H PEREYRA'!$A$9:$F$246,5,FALSE)+VLOOKUP(A194,'H SAPORITI'!$A$9:$F$246,5,FALSE)+VLOOKUP(A194,'HOSPITAL NOTTI'!$A$9:$F$246,5,FALSE)+VLOOKUP(A194,'H TAGARELLI'!$A$9:$F$246,5,FALSE)+VLOOKUP(A194,'ENF ARGENTINOS'!$A$9:$F$246,5,FALSE)+VLOOKUP(A194,'SERV PENITENCIARIO'!$A$9:$F$246,5,FALSE)+VLOOKUP(A194,'H EL SAUCE'!$A$9:$F$246,5,FALSE)+VLOOKUP(A194,'H PAROISSIEN'!$A$9:$F$246,5,FALSE)+VLOOKUP(A194,'H MALARGUE'!$A$9:$F$246,5,FALSE)+VLOOKUP(A194,'H CENTRAL INTERNADOS'!$A$9:$F$246,5,FALSE)+VLOOKUP(A194,'H LAGOMAGGIORE'!$A$8:$F$247,5,FALSE)+VLOOKUP(A194,'INCLUIR SALUD'!$A$9:$F$246,5,FALSE)+VLOOKUP(A194,'ADULTOS MAYORES'!$A$9:$F$246,5,FALSE)</f>
        <v>865</v>
      </c>
      <c r="F194" s="21">
        <f t="shared" si="2"/>
        <v>1080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18">
        <f>+VLOOKUP(A195,DGP!A186:F423,4,FALSE)+VLOOKUP(A195,DRPJ!A185:F423,4,FALSE)+VLOOKUP(A195,'H SCARAVELLI'!$A$3:$F$239,4,FALSE)+VLOOKUP(A195,'H LAS HERAS'!$A$8:$F$246,4,FALSE)+VLOOKUP(A195,'H PERRUPATO'!$A$9:$F$246,4,FALSE)+VLOOKUP(A195,'M SALUD'!$A$9:$F$246,4,FALSE)+VLOOKUP(A195,'H CENTRAL- CONS EXTER'!$A$9:$F$246,4,FALSE)+VLOOKUP(A195,'H PEREYRA'!$A$9:$F$246,4,FALSE)+VLOOKUP(A195,'H SAPORITI'!$A$9:$F$246,4,FALSE)+VLOOKUP(A195,'HOSPITAL NOTTI'!$A$9:$F$245,4,FALSE)+VLOOKUP(A195,'H TAGARELLI'!$A$9:$F$247,4,FALSE)+VLOOKUP(A195,'ENF ARGENTINOS'!$A$9:$F$246,4,FALSE)+VLOOKUP(A195,'SERV PENITENCIARIO'!$A$9:$F$246,4,FALSE)+VLOOKUP(A195,'H EL SAUCE'!$A$9:$F$246,4,FALSE)+VLOOKUP(A195,'H PAROISSIEN'!$A$9:$F$246,4,FALSE)+VLOOKUP(A195,'H MALARGUE'!$A$9:$F$246,4,FALSE)+VLOOKUP(A195,'H CENTRAL INTERNADOS'!$A$9:$F$246,4,FALSE)+VLOOKUP(A195,'INCLUIR SALUD'!$A$9:$F$246,4,FALSE)+VLOOKUP(A195,'ADULTOS MAYORES'!$A$9:$F$247,4,FALSE)</f>
        <v>38940</v>
      </c>
      <c r="E195" s="18">
        <f>+VLOOKUP(A195,DGP!A185:F423,5,FALSE)+VLOOKUP(A195,DRPJ!A185:F423,5,FALSE)+VLOOKUP(A195,'H SCHESTAKOW'!$A$8:$F$246,5,FALSE)+VLOOKUP(A195,'H SCARAVELLI'!$A$3:$F$240,5,FALSE)+VLOOKUP(A195,'H LAS HERAS'!$A$8:$F$247,5,FALSE)+VLOOKUP(A195,'H PERRUPATO'!$A$9:$F$246,5,FALSE)+VLOOKUP(A195,'M SALUD'!$A$9:$F$246,5,FALSE)+VLOOKUP(A195,'H CENTRAL- CONS EXTER'!$A$9:$F$246,5,FALSE)+VLOOKUP(A195,'H PEREYRA'!$A$9:$F$246,5,FALSE)+VLOOKUP(A195,'H SAPORITI'!$A$9:$F$246,5,FALSE)+VLOOKUP(A195,'HOSPITAL NOTTI'!$A$9:$F$246,5,FALSE)+VLOOKUP(A195,'H TAGARELLI'!$A$9:$F$246,5,FALSE)+VLOOKUP(A195,'ENF ARGENTINOS'!$A$9:$F$246,5,FALSE)+VLOOKUP(A195,'SERV PENITENCIARIO'!$A$9:$F$246,5,FALSE)+VLOOKUP(A195,'H EL SAUCE'!$A$9:$F$246,5,FALSE)+VLOOKUP(A195,'H PAROISSIEN'!$A$9:$F$246,5,FALSE)+VLOOKUP(A195,'H MALARGUE'!$A$9:$F$246,5,FALSE)+VLOOKUP(A195,'H CENTRAL INTERNADOS'!$A$9:$F$246,5,FALSE)+VLOOKUP(A195,'H LAGOMAGGIORE'!$A$8:$F$247,5,FALSE)+VLOOKUP(A195,'INCLUIR SALUD'!$A$9:$F$246,5,FALSE)+VLOOKUP(A195,'ADULTOS MAYORES'!$A$9:$F$246,5,FALSE)</f>
        <v>48140</v>
      </c>
      <c r="F195" s="19">
        <f t="shared" si="2"/>
        <v>87080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f>+VLOOKUP(A196,DGP!A187:F424,4,FALSE)+VLOOKUP(A196,DRPJ!A186:F424,4,FALSE)+VLOOKUP(A196,'H SCARAVELLI'!$A$3:$F$239,4,FALSE)+VLOOKUP(A196,'H LAS HERAS'!$A$8:$F$246,4,FALSE)+VLOOKUP(A196,'H PERRUPATO'!$A$9:$F$246,4,FALSE)+VLOOKUP(A196,'M SALUD'!$A$9:$F$246,4,FALSE)+VLOOKUP(A196,'H CENTRAL- CONS EXTER'!$A$9:$F$246,4,FALSE)+VLOOKUP(A196,'H PEREYRA'!$A$9:$F$246,4,FALSE)+VLOOKUP(A196,'H SAPORITI'!$A$9:$F$246,4,FALSE)+VLOOKUP(A196,'HOSPITAL NOTTI'!$A$9:$F$245,4,FALSE)+VLOOKUP(A196,'H TAGARELLI'!$A$9:$F$247,4,FALSE)+VLOOKUP(A196,'ENF ARGENTINOS'!$A$9:$F$246,4,FALSE)+VLOOKUP(A196,'SERV PENITENCIARIO'!$A$9:$F$246,4,FALSE)+VLOOKUP(A196,'H EL SAUCE'!$A$9:$F$246,4,FALSE)+VLOOKUP(A196,'H PAROISSIEN'!$A$9:$F$246,4,FALSE)+VLOOKUP(A196,'H MALARGUE'!$A$9:$F$246,4,FALSE)+VLOOKUP(A196,'H CENTRAL INTERNADOS'!$A$9:$F$246,4,FALSE)+VLOOKUP(A196,'INCLUIR SALUD'!$A$9:$F$246,4,FALSE)+VLOOKUP(A196,'ADULTOS MAYORES'!$A$9:$F$247,4,FALSE)</f>
        <v>860</v>
      </c>
      <c r="E196" s="18">
        <f>+VLOOKUP(A196,DGP!A186:F424,5,FALSE)+VLOOKUP(A196,DRPJ!A186:F424,5,FALSE)+VLOOKUP(A196,'H SCHESTAKOW'!$A$8:$F$246,5,FALSE)+VLOOKUP(A196,'H SCARAVELLI'!$A$3:$F$240,5,FALSE)+VLOOKUP(A196,'H LAS HERAS'!$A$8:$F$247,5,FALSE)+VLOOKUP(A196,'H PERRUPATO'!$A$9:$F$246,5,FALSE)+VLOOKUP(A196,'M SALUD'!$A$9:$F$246,5,FALSE)+VLOOKUP(A196,'H CENTRAL- CONS EXTER'!$A$9:$F$246,5,FALSE)+VLOOKUP(A196,'H PEREYRA'!$A$9:$F$246,5,FALSE)+VLOOKUP(A196,'H SAPORITI'!$A$9:$F$246,5,FALSE)+VLOOKUP(A196,'HOSPITAL NOTTI'!$A$9:$F$246,5,FALSE)+VLOOKUP(A196,'H TAGARELLI'!$A$9:$F$246,5,FALSE)+VLOOKUP(A196,'ENF ARGENTINOS'!$A$9:$F$246,5,FALSE)+VLOOKUP(A196,'SERV PENITENCIARIO'!$A$9:$F$246,5,FALSE)+VLOOKUP(A196,'H EL SAUCE'!$A$9:$F$246,5,FALSE)+VLOOKUP(A196,'H PAROISSIEN'!$A$9:$F$246,5,FALSE)+VLOOKUP(A196,'H MALARGUE'!$A$9:$F$246,5,FALSE)+VLOOKUP(A196,'H CENTRAL INTERNADOS'!$A$9:$F$246,5,FALSE)+VLOOKUP(A196,'H LAGOMAGGIORE'!$A$8:$F$247,5,FALSE)+VLOOKUP(A196,'INCLUIR SALUD'!$A$9:$F$246,5,FALSE)+VLOOKUP(A196,'ADULTOS MAYORES'!$A$9:$F$246,5,FALSE)</f>
        <v>1370</v>
      </c>
      <c r="F196" s="21">
        <f t="shared" si="2"/>
        <v>2230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18">
        <f>+VLOOKUP(A197,DGP!A188:F425,4,FALSE)+VLOOKUP(A197,DRPJ!A187:F425,4,FALSE)+VLOOKUP(A197,'H SCARAVELLI'!$A$3:$F$239,4,FALSE)+VLOOKUP(A197,'H LAS HERAS'!$A$8:$F$246,4,FALSE)+VLOOKUP(A197,'H PERRUPATO'!$A$9:$F$246,4,FALSE)+VLOOKUP(A197,'M SALUD'!$A$9:$F$246,4,FALSE)+VLOOKUP(A197,'H CENTRAL- CONS EXTER'!$A$9:$F$246,4,FALSE)+VLOOKUP(A197,'H PEREYRA'!$A$9:$F$246,4,FALSE)+VLOOKUP(A197,'H SAPORITI'!$A$9:$F$246,4,FALSE)+VLOOKUP(A197,'HOSPITAL NOTTI'!$A$9:$F$245,4,FALSE)+VLOOKUP(A197,'H TAGARELLI'!$A$9:$F$247,4,FALSE)+VLOOKUP(A197,'ENF ARGENTINOS'!$A$9:$F$246,4,FALSE)+VLOOKUP(A197,'SERV PENITENCIARIO'!$A$9:$F$246,4,FALSE)+VLOOKUP(A197,'H EL SAUCE'!$A$9:$F$246,4,FALSE)+VLOOKUP(A197,'H PAROISSIEN'!$A$9:$F$246,4,FALSE)+VLOOKUP(A197,'H MALARGUE'!$A$9:$F$246,4,FALSE)+VLOOKUP(A197,'H CENTRAL INTERNADOS'!$A$9:$F$246,4,FALSE)+VLOOKUP(A197,'INCLUIR SALUD'!$A$9:$F$246,4,FALSE)+VLOOKUP(A197,'ADULTOS MAYORES'!$A$9:$F$247,4,FALSE)</f>
        <v>720</v>
      </c>
      <c r="E197" s="18">
        <f>+VLOOKUP(A197,DGP!A187:F425,5,FALSE)+VLOOKUP(A197,DRPJ!A187:F425,5,FALSE)+VLOOKUP(A197,'H SCHESTAKOW'!$A$8:$F$246,5,FALSE)+VLOOKUP(A197,'H SCARAVELLI'!$A$3:$F$240,5,FALSE)+VLOOKUP(A197,'H LAS HERAS'!$A$8:$F$247,5,FALSE)+VLOOKUP(A197,'H PERRUPATO'!$A$9:$F$246,5,FALSE)+VLOOKUP(A197,'M SALUD'!$A$9:$F$246,5,FALSE)+VLOOKUP(A197,'H CENTRAL- CONS EXTER'!$A$9:$F$246,5,FALSE)+VLOOKUP(A197,'H PEREYRA'!$A$9:$F$246,5,FALSE)+VLOOKUP(A197,'H SAPORITI'!$A$9:$F$246,5,FALSE)+VLOOKUP(A197,'HOSPITAL NOTTI'!$A$9:$F$246,5,FALSE)+VLOOKUP(A197,'H TAGARELLI'!$A$9:$F$246,5,FALSE)+VLOOKUP(A197,'ENF ARGENTINOS'!$A$9:$F$246,5,FALSE)+VLOOKUP(A197,'SERV PENITENCIARIO'!$A$9:$F$246,5,FALSE)+VLOOKUP(A197,'H EL SAUCE'!$A$9:$F$246,5,FALSE)+VLOOKUP(A197,'H PAROISSIEN'!$A$9:$F$246,5,FALSE)+VLOOKUP(A197,'H MALARGUE'!$A$9:$F$246,5,FALSE)+VLOOKUP(A197,'H CENTRAL INTERNADOS'!$A$9:$F$246,5,FALSE)+VLOOKUP(A197,'H LAGOMAGGIORE'!$A$8:$F$247,5,FALSE)+VLOOKUP(A197,'INCLUIR SALUD'!$A$9:$F$246,5,FALSE)+VLOOKUP(A197,'ADULTOS MAYORES'!$A$9:$F$246,5,FALSE)</f>
        <v>800</v>
      </c>
      <c r="F197" s="19">
        <f t="shared" si="2"/>
        <v>1520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f>+VLOOKUP(A198,DGP!A189:F426,4,FALSE)+VLOOKUP(A198,DRPJ!A188:F426,4,FALSE)+VLOOKUP(A198,'H SCARAVELLI'!$A$3:$F$239,4,FALSE)+VLOOKUP(A198,'H LAS HERAS'!$A$8:$F$246,4,FALSE)+VLOOKUP(A198,'H PERRUPATO'!$A$9:$F$246,4,FALSE)+VLOOKUP(A198,'M SALUD'!$A$9:$F$246,4,FALSE)+VLOOKUP(A198,'H CENTRAL- CONS EXTER'!$A$9:$F$246,4,FALSE)+VLOOKUP(A198,'H PEREYRA'!$A$9:$F$246,4,FALSE)+VLOOKUP(A198,'H SAPORITI'!$A$9:$F$246,4,FALSE)+VLOOKUP(A198,'HOSPITAL NOTTI'!$A$9:$F$245,4,FALSE)+VLOOKUP(A198,'H TAGARELLI'!$A$9:$F$247,4,FALSE)+VLOOKUP(A198,'ENF ARGENTINOS'!$A$9:$F$246,4,FALSE)+VLOOKUP(A198,'SERV PENITENCIARIO'!$A$9:$F$246,4,FALSE)+VLOOKUP(A198,'H EL SAUCE'!$A$9:$F$246,4,FALSE)+VLOOKUP(A198,'H PAROISSIEN'!$A$9:$F$246,4,FALSE)+VLOOKUP(A198,'H MALARGUE'!$A$9:$F$246,4,FALSE)+VLOOKUP(A198,'H CENTRAL INTERNADOS'!$A$9:$F$246,4,FALSE)+VLOOKUP(A198,'INCLUIR SALUD'!$A$9:$F$246,4,FALSE)+VLOOKUP(A198,'ADULTOS MAYORES'!$A$9:$F$247,4,FALSE)</f>
        <v>235</v>
      </c>
      <c r="E198" s="18">
        <f>+VLOOKUP(A198,DGP!A188:F426,5,FALSE)+VLOOKUP(A198,DRPJ!A188:F426,5,FALSE)+VLOOKUP(A198,'H SCHESTAKOW'!$A$8:$F$246,5,FALSE)+VLOOKUP(A198,'H SCARAVELLI'!$A$3:$F$240,5,FALSE)+VLOOKUP(A198,'H LAS HERAS'!$A$8:$F$247,5,FALSE)+VLOOKUP(A198,'H PERRUPATO'!$A$9:$F$246,5,FALSE)+VLOOKUP(A198,'M SALUD'!$A$9:$F$246,5,FALSE)+VLOOKUP(A198,'H CENTRAL- CONS EXTER'!$A$9:$F$246,5,FALSE)+VLOOKUP(A198,'H PEREYRA'!$A$9:$F$246,5,FALSE)+VLOOKUP(A198,'H SAPORITI'!$A$9:$F$246,5,FALSE)+VLOOKUP(A198,'HOSPITAL NOTTI'!$A$9:$F$246,5,FALSE)+VLOOKUP(A198,'H TAGARELLI'!$A$9:$F$246,5,FALSE)+VLOOKUP(A198,'ENF ARGENTINOS'!$A$9:$F$246,5,FALSE)+VLOOKUP(A198,'SERV PENITENCIARIO'!$A$9:$F$246,5,FALSE)+VLOOKUP(A198,'H EL SAUCE'!$A$9:$F$246,5,FALSE)+VLOOKUP(A198,'H PAROISSIEN'!$A$9:$F$246,5,FALSE)+VLOOKUP(A198,'H MALARGUE'!$A$9:$F$246,5,FALSE)+VLOOKUP(A198,'H CENTRAL INTERNADOS'!$A$9:$F$246,5,FALSE)+VLOOKUP(A198,'H LAGOMAGGIORE'!$A$8:$F$247,5,FALSE)+VLOOKUP(A198,'INCLUIR SALUD'!$A$9:$F$246,5,FALSE)+VLOOKUP(A198,'ADULTOS MAYORES'!$A$9:$F$246,5,FALSE)</f>
        <v>425</v>
      </c>
      <c r="F198" s="21">
        <f t="shared" si="2"/>
        <v>660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18">
        <f>+VLOOKUP(A199,DGP!A190:F427,4,FALSE)+VLOOKUP(A199,DRPJ!A189:F427,4,FALSE)+VLOOKUP(A199,'H SCARAVELLI'!$A$3:$F$239,4,FALSE)+VLOOKUP(A199,'H LAS HERAS'!$A$8:$F$246,4,FALSE)+VLOOKUP(A199,'H PERRUPATO'!$A$9:$F$246,4,FALSE)+VLOOKUP(A199,'M SALUD'!$A$9:$F$246,4,FALSE)+VLOOKUP(A199,'H CENTRAL- CONS EXTER'!$A$9:$F$246,4,FALSE)+VLOOKUP(A199,'H PEREYRA'!$A$9:$F$246,4,FALSE)+VLOOKUP(A199,'H SAPORITI'!$A$9:$F$246,4,FALSE)+VLOOKUP(A199,'HOSPITAL NOTTI'!$A$9:$F$245,4,FALSE)+VLOOKUP(A199,'H TAGARELLI'!$A$9:$F$247,4,FALSE)+VLOOKUP(A199,'ENF ARGENTINOS'!$A$9:$F$246,4,FALSE)+VLOOKUP(A199,'SERV PENITENCIARIO'!$A$9:$F$246,4,FALSE)+VLOOKUP(A199,'H EL SAUCE'!$A$9:$F$246,4,FALSE)+VLOOKUP(A199,'H PAROISSIEN'!$A$9:$F$246,4,FALSE)+VLOOKUP(A199,'H MALARGUE'!$A$9:$F$246,4,FALSE)+VLOOKUP(A199,'H CENTRAL INTERNADOS'!$A$9:$F$246,4,FALSE)+VLOOKUP(A199,'INCLUIR SALUD'!$A$9:$F$246,4,FALSE)+VLOOKUP(A199,'ADULTOS MAYORES'!$A$9:$F$247,4,FALSE)</f>
        <v>49750</v>
      </c>
      <c r="E199" s="18">
        <f>+VLOOKUP(A199,DGP!A189:F427,5,FALSE)+VLOOKUP(A199,DRPJ!A189:F427,5,FALSE)+VLOOKUP(A199,'H SCHESTAKOW'!$A$8:$F$246,5,FALSE)+VLOOKUP(A199,'H SCARAVELLI'!$A$3:$F$240,5,FALSE)+VLOOKUP(A199,'H LAS HERAS'!$A$8:$F$247,5,FALSE)+VLOOKUP(A199,'H PERRUPATO'!$A$9:$F$246,5,FALSE)+VLOOKUP(A199,'M SALUD'!$A$9:$F$246,5,FALSE)+VLOOKUP(A199,'H CENTRAL- CONS EXTER'!$A$9:$F$246,5,FALSE)+VLOOKUP(A199,'H PEREYRA'!$A$9:$F$246,5,FALSE)+VLOOKUP(A199,'H SAPORITI'!$A$9:$F$246,5,FALSE)+VLOOKUP(A199,'HOSPITAL NOTTI'!$A$9:$F$246,5,FALSE)+VLOOKUP(A199,'H TAGARELLI'!$A$9:$F$246,5,FALSE)+VLOOKUP(A199,'ENF ARGENTINOS'!$A$9:$F$246,5,FALSE)+VLOOKUP(A199,'SERV PENITENCIARIO'!$A$9:$F$246,5,FALSE)+VLOOKUP(A199,'H EL SAUCE'!$A$9:$F$246,5,FALSE)+VLOOKUP(A199,'H PAROISSIEN'!$A$9:$F$246,5,FALSE)+VLOOKUP(A199,'H MALARGUE'!$A$9:$F$246,5,FALSE)+VLOOKUP(A199,'H CENTRAL INTERNADOS'!$A$9:$F$246,5,FALSE)+VLOOKUP(A199,'H LAGOMAGGIORE'!$A$8:$F$247,5,FALSE)+VLOOKUP(A199,'INCLUIR SALUD'!$A$9:$F$246,5,FALSE)+VLOOKUP(A199,'ADULTOS MAYORES'!$A$9:$F$246,5,FALSE)</f>
        <v>56200</v>
      </c>
      <c r="F199" s="19">
        <f t="shared" si="2"/>
        <v>105950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f>+VLOOKUP(A200,DGP!A191:F428,4,FALSE)+VLOOKUP(A200,DRPJ!A190:F428,4,FALSE)+VLOOKUP(A200,'H SCARAVELLI'!$A$3:$F$239,4,FALSE)+VLOOKUP(A200,'H LAS HERAS'!$A$8:$F$246,4,FALSE)+VLOOKUP(A200,'H PERRUPATO'!$A$9:$F$246,4,FALSE)+VLOOKUP(A200,'M SALUD'!$A$9:$F$246,4,FALSE)+VLOOKUP(A200,'H CENTRAL- CONS EXTER'!$A$9:$F$246,4,FALSE)+VLOOKUP(A200,'H PEREYRA'!$A$9:$F$246,4,FALSE)+VLOOKUP(A200,'H SAPORITI'!$A$9:$F$246,4,FALSE)+VLOOKUP(A200,'HOSPITAL NOTTI'!$A$9:$F$245,4,FALSE)+VLOOKUP(A200,'H TAGARELLI'!$A$9:$F$247,4,FALSE)+VLOOKUP(A200,'ENF ARGENTINOS'!$A$9:$F$246,4,FALSE)+VLOOKUP(A200,'SERV PENITENCIARIO'!$A$9:$F$246,4,FALSE)+VLOOKUP(A200,'H EL SAUCE'!$A$9:$F$246,4,FALSE)+VLOOKUP(A200,'H PAROISSIEN'!$A$9:$F$246,4,FALSE)+VLOOKUP(A200,'H MALARGUE'!$A$9:$F$246,4,FALSE)+VLOOKUP(A200,'H CENTRAL INTERNADOS'!$A$9:$F$246,4,FALSE)+VLOOKUP(A200,'INCLUIR SALUD'!$A$9:$F$246,4,FALSE)+VLOOKUP(A200,'ADULTOS MAYORES'!$A$9:$F$247,4,FALSE)</f>
        <v>59600</v>
      </c>
      <c r="E200" s="18">
        <f>+VLOOKUP(A200,DGP!A190:F428,5,FALSE)+VLOOKUP(A200,DRPJ!A190:F428,5,FALSE)+VLOOKUP(A200,'H SCHESTAKOW'!$A$8:$F$246,5,FALSE)+VLOOKUP(A200,'H SCARAVELLI'!$A$3:$F$240,5,FALSE)+VLOOKUP(A200,'H LAS HERAS'!$A$8:$F$247,5,FALSE)+VLOOKUP(A200,'H PERRUPATO'!$A$9:$F$246,5,FALSE)+VLOOKUP(A200,'M SALUD'!$A$9:$F$246,5,FALSE)+VLOOKUP(A200,'H CENTRAL- CONS EXTER'!$A$9:$F$246,5,FALSE)+VLOOKUP(A200,'H PEREYRA'!$A$9:$F$246,5,FALSE)+VLOOKUP(A200,'H SAPORITI'!$A$9:$F$246,5,FALSE)+VLOOKUP(A200,'HOSPITAL NOTTI'!$A$9:$F$246,5,FALSE)+VLOOKUP(A200,'H TAGARELLI'!$A$9:$F$246,5,FALSE)+VLOOKUP(A200,'ENF ARGENTINOS'!$A$9:$F$246,5,FALSE)+VLOOKUP(A200,'SERV PENITENCIARIO'!$A$9:$F$246,5,FALSE)+VLOOKUP(A200,'H EL SAUCE'!$A$9:$F$246,5,FALSE)+VLOOKUP(A200,'H PAROISSIEN'!$A$9:$F$246,5,FALSE)+VLOOKUP(A200,'H MALARGUE'!$A$9:$F$246,5,FALSE)+VLOOKUP(A200,'H CENTRAL INTERNADOS'!$A$9:$F$246,5,FALSE)+VLOOKUP(A200,'H LAGOMAGGIORE'!$A$8:$F$247,5,FALSE)+VLOOKUP(A200,'INCLUIR SALUD'!$A$9:$F$246,5,FALSE)+VLOOKUP(A200,'ADULTOS MAYORES'!$A$9:$F$246,5,FALSE)</f>
        <v>78600</v>
      </c>
      <c r="F200" s="21">
        <f t="shared" si="2"/>
        <v>138200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18">
        <f>+VLOOKUP(A201,DGP!A192:F429,4,FALSE)+VLOOKUP(A201,DRPJ!A191:F429,4,FALSE)+VLOOKUP(A201,'H SCARAVELLI'!$A$3:$F$239,4,FALSE)+VLOOKUP(A201,'H LAS HERAS'!$A$8:$F$246,4,FALSE)+VLOOKUP(A201,'H PERRUPATO'!$A$9:$F$246,4,FALSE)+VLOOKUP(A201,'M SALUD'!$A$9:$F$246,4,FALSE)+VLOOKUP(A201,'H CENTRAL- CONS EXTER'!$A$9:$F$246,4,FALSE)+VLOOKUP(A201,'H PEREYRA'!$A$9:$F$246,4,FALSE)+VLOOKUP(A201,'H SAPORITI'!$A$9:$F$246,4,FALSE)+VLOOKUP(A201,'HOSPITAL NOTTI'!$A$9:$F$245,4,FALSE)+VLOOKUP(A201,'H TAGARELLI'!$A$9:$F$247,4,FALSE)+VLOOKUP(A201,'ENF ARGENTINOS'!$A$9:$F$246,4,FALSE)+VLOOKUP(A201,'SERV PENITENCIARIO'!$A$9:$F$246,4,FALSE)+VLOOKUP(A201,'H EL SAUCE'!$A$9:$F$246,4,FALSE)+VLOOKUP(A201,'H PAROISSIEN'!$A$9:$F$246,4,FALSE)+VLOOKUP(A201,'H MALARGUE'!$A$9:$F$246,4,FALSE)+VLOOKUP(A201,'H CENTRAL INTERNADOS'!$A$9:$F$246,4,FALSE)+VLOOKUP(A201,'INCLUIR SALUD'!$A$9:$F$246,4,FALSE)+VLOOKUP(A201,'ADULTOS MAYORES'!$A$9:$F$247,4,FALSE)</f>
        <v>36430</v>
      </c>
      <c r="E201" s="18">
        <f>+VLOOKUP(A201,DGP!A191:F429,5,FALSE)+VLOOKUP(A201,DRPJ!A191:F429,5,FALSE)+VLOOKUP(A201,'H SCHESTAKOW'!$A$8:$F$246,5,FALSE)+VLOOKUP(A201,'H SCARAVELLI'!$A$3:$F$240,5,FALSE)+VLOOKUP(A201,'H LAS HERAS'!$A$8:$F$247,5,FALSE)+VLOOKUP(A201,'H PERRUPATO'!$A$9:$F$246,5,FALSE)+VLOOKUP(A201,'M SALUD'!$A$9:$F$246,5,FALSE)+VLOOKUP(A201,'H CENTRAL- CONS EXTER'!$A$9:$F$246,5,FALSE)+VLOOKUP(A201,'H PEREYRA'!$A$9:$F$246,5,FALSE)+VLOOKUP(A201,'H SAPORITI'!$A$9:$F$246,5,FALSE)+VLOOKUP(A201,'HOSPITAL NOTTI'!$A$9:$F$246,5,FALSE)+VLOOKUP(A201,'H TAGARELLI'!$A$9:$F$246,5,FALSE)+VLOOKUP(A201,'ENF ARGENTINOS'!$A$9:$F$246,5,FALSE)+VLOOKUP(A201,'SERV PENITENCIARIO'!$A$9:$F$246,5,FALSE)+VLOOKUP(A201,'H EL SAUCE'!$A$9:$F$246,5,FALSE)+VLOOKUP(A201,'H PAROISSIEN'!$A$9:$F$246,5,FALSE)+VLOOKUP(A201,'H MALARGUE'!$A$9:$F$246,5,FALSE)+VLOOKUP(A201,'H CENTRAL INTERNADOS'!$A$9:$F$246,5,FALSE)+VLOOKUP(A201,'H LAGOMAGGIORE'!$A$8:$F$247,5,FALSE)+VLOOKUP(A201,'INCLUIR SALUD'!$A$9:$F$246,5,FALSE)+VLOOKUP(A201,'ADULTOS MAYORES'!$A$9:$F$246,5,FALSE)</f>
        <v>46340</v>
      </c>
      <c r="F201" s="19">
        <f t="shared" si="2"/>
        <v>82770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f>+VLOOKUP(A202,DGP!A193:F430,4,FALSE)+VLOOKUP(A202,DRPJ!A192:F430,4,FALSE)+VLOOKUP(A202,'H SCARAVELLI'!$A$3:$F$239,4,FALSE)+VLOOKUP(A202,'H LAS HERAS'!$A$8:$F$246,4,FALSE)+VLOOKUP(A202,'H PERRUPATO'!$A$9:$F$246,4,FALSE)+VLOOKUP(A202,'M SALUD'!$A$9:$F$246,4,FALSE)+VLOOKUP(A202,'H CENTRAL- CONS EXTER'!$A$9:$F$246,4,FALSE)+VLOOKUP(A202,'H PEREYRA'!$A$9:$F$246,4,FALSE)+VLOOKUP(A202,'H SAPORITI'!$A$9:$F$246,4,FALSE)+VLOOKUP(A202,'HOSPITAL NOTTI'!$A$9:$F$245,4,FALSE)+VLOOKUP(A202,'H TAGARELLI'!$A$9:$F$247,4,FALSE)+VLOOKUP(A202,'ENF ARGENTINOS'!$A$9:$F$246,4,FALSE)+VLOOKUP(A202,'SERV PENITENCIARIO'!$A$9:$F$246,4,FALSE)+VLOOKUP(A202,'H EL SAUCE'!$A$9:$F$246,4,FALSE)+VLOOKUP(A202,'H PAROISSIEN'!$A$9:$F$246,4,FALSE)+VLOOKUP(A202,'H MALARGUE'!$A$9:$F$246,4,FALSE)+VLOOKUP(A202,'H CENTRAL INTERNADOS'!$A$9:$F$246,4,FALSE)+VLOOKUP(A202,'INCLUIR SALUD'!$A$9:$F$246,4,FALSE)+VLOOKUP(A202,'ADULTOS MAYORES'!$A$9:$F$247,4,FALSE)</f>
        <v>10350</v>
      </c>
      <c r="E202" s="18">
        <f>+VLOOKUP(A202,DGP!A192:F430,5,FALSE)+VLOOKUP(A202,DRPJ!A192:F430,5,FALSE)+VLOOKUP(A202,'H SCHESTAKOW'!$A$8:$F$246,5,FALSE)+VLOOKUP(A202,'H SCARAVELLI'!$A$3:$F$240,5,FALSE)+VLOOKUP(A202,'H LAS HERAS'!$A$8:$F$247,5,FALSE)+VLOOKUP(A202,'H PERRUPATO'!$A$9:$F$246,5,FALSE)+VLOOKUP(A202,'M SALUD'!$A$9:$F$246,5,FALSE)+VLOOKUP(A202,'H CENTRAL- CONS EXTER'!$A$9:$F$246,5,FALSE)+VLOOKUP(A202,'H PEREYRA'!$A$9:$F$246,5,FALSE)+VLOOKUP(A202,'H SAPORITI'!$A$9:$F$246,5,FALSE)+VLOOKUP(A202,'HOSPITAL NOTTI'!$A$9:$F$246,5,FALSE)+VLOOKUP(A202,'H TAGARELLI'!$A$9:$F$246,5,FALSE)+VLOOKUP(A202,'ENF ARGENTINOS'!$A$9:$F$246,5,FALSE)+VLOOKUP(A202,'SERV PENITENCIARIO'!$A$9:$F$246,5,FALSE)+VLOOKUP(A202,'H EL SAUCE'!$A$9:$F$246,5,FALSE)+VLOOKUP(A202,'H PAROISSIEN'!$A$9:$F$246,5,FALSE)+VLOOKUP(A202,'H MALARGUE'!$A$9:$F$246,5,FALSE)+VLOOKUP(A202,'H CENTRAL INTERNADOS'!$A$9:$F$246,5,FALSE)+VLOOKUP(A202,'H LAGOMAGGIORE'!$A$8:$F$247,5,FALSE)+VLOOKUP(A202,'INCLUIR SALUD'!$A$9:$F$246,5,FALSE)+VLOOKUP(A202,'ADULTOS MAYORES'!$A$9:$F$246,5,FALSE)</f>
        <v>12850</v>
      </c>
      <c r="F202" s="21">
        <f t="shared" si="2"/>
        <v>23200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18">
        <f>+VLOOKUP(A203,DGP!A194:F431,4,FALSE)+VLOOKUP(A203,DRPJ!A193:F431,4,FALSE)+VLOOKUP(A203,'H SCARAVELLI'!$A$3:$F$239,4,FALSE)+VLOOKUP(A203,'H LAS HERAS'!$A$8:$F$246,4,FALSE)+VLOOKUP(A203,'H PERRUPATO'!$A$9:$F$246,4,FALSE)+VLOOKUP(A203,'M SALUD'!$A$9:$F$246,4,FALSE)+VLOOKUP(A203,'H CENTRAL- CONS EXTER'!$A$9:$F$246,4,FALSE)+VLOOKUP(A203,'H PEREYRA'!$A$9:$F$246,4,FALSE)+VLOOKUP(A203,'H SAPORITI'!$A$9:$F$246,4,FALSE)+VLOOKUP(A203,'HOSPITAL NOTTI'!$A$9:$F$245,4,FALSE)+VLOOKUP(A203,'H TAGARELLI'!$A$9:$F$247,4,FALSE)+VLOOKUP(A203,'ENF ARGENTINOS'!$A$9:$F$246,4,FALSE)+VLOOKUP(A203,'SERV PENITENCIARIO'!$A$9:$F$246,4,FALSE)+VLOOKUP(A203,'H EL SAUCE'!$A$9:$F$246,4,FALSE)+VLOOKUP(A203,'H PAROISSIEN'!$A$9:$F$246,4,FALSE)+VLOOKUP(A203,'H MALARGUE'!$A$9:$F$246,4,FALSE)+VLOOKUP(A203,'H CENTRAL INTERNADOS'!$A$9:$F$246,4,FALSE)+VLOOKUP(A203,'INCLUIR SALUD'!$A$9:$F$246,4,FALSE)+VLOOKUP(A203,'ADULTOS MAYORES'!$A$9:$F$247,4,FALSE)</f>
        <v>27490</v>
      </c>
      <c r="E203" s="18">
        <f>+VLOOKUP(A203,DGP!A193:F431,5,FALSE)+VLOOKUP(A203,DRPJ!A193:F431,5,FALSE)+VLOOKUP(A203,'H SCHESTAKOW'!$A$8:$F$246,5,FALSE)+VLOOKUP(A203,'H SCARAVELLI'!$A$3:$F$240,5,FALSE)+VLOOKUP(A203,'H LAS HERAS'!$A$8:$F$247,5,FALSE)+VLOOKUP(A203,'H PERRUPATO'!$A$9:$F$246,5,FALSE)+VLOOKUP(A203,'M SALUD'!$A$9:$F$246,5,FALSE)+VLOOKUP(A203,'H CENTRAL- CONS EXTER'!$A$9:$F$246,5,FALSE)+VLOOKUP(A203,'H PEREYRA'!$A$9:$F$246,5,FALSE)+VLOOKUP(A203,'H SAPORITI'!$A$9:$F$246,5,FALSE)+VLOOKUP(A203,'HOSPITAL NOTTI'!$A$9:$F$246,5,FALSE)+VLOOKUP(A203,'H TAGARELLI'!$A$9:$F$246,5,FALSE)+VLOOKUP(A203,'ENF ARGENTINOS'!$A$9:$F$246,5,FALSE)+VLOOKUP(A203,'SERV PENITENCIARIO'!$A$9:$F$246,5,FALSE)+VLOOKUP(A203,'H EL SAUCE'!$A$9:$F$246,5,FALSE)+VLOOKUP(A203,'H PAROISSIEN'!$A$9:$F$246,5,FALSE)+VLOOKUP(A203,'H MALARGUE'!$A$9:$F$246,5,FALSE)+VLOOKUP(A203,'H CENTRAL INTERNADOS'!$A$9:$F$246,5,FALSE)+VLOOKUP(A203,'H LAGOMAGGIORE'!$A$8:$F$247,5,FALSE)+VLOOKUP(A203,'INCLUIR SALUD'!$A$9:$F$246,5,FALSE)+VLOOKUP(A203,'ADULTOS MAYORES'!$A$9:$F$246,5,FALSE)</f>
        <v>38490</v>
      </c>
      <c r="F203" s="19">
        <f t="shared" si="2"/>
        <v>65980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f>+VLOOKUP(A204,DGP!A195:F432,4,FALSE)+VLOOKUP(A204,DRPJ!A194:F432,4,FALSE)+VLOOKUP(A204,'H SCARAVELLI'!$A$3:$F$239,4,FALSE)+VLOOKUP(A204,'H LAS HERAS'!$A$8:$F$246,4,FALSE)+VLOOKUP(A204,'H PERRUPATO'!$A$9:$F$246,4,FALSE)+VLOOKUP(A204,'M SALUD'!$A$9:$F$246,4,FALSE)+VLOOKUP(A204,'H CENTRAL- CONS EXTER'!$A$9:$F$246,4,FALSE)+VLOOKUP(A204,'H PEREYRA'!$A$9:$F$246,4,FALSE)+VLOOKUP(A204,'H SAPORITI'!$A$9:$F$246,4,FALSE)+VLOOKUP(A204,'HOSPITAL NOTTI'!$A$9:$F$245,4,FALSE)+VLOOKUP(A204,'H TAGARELLI'!$A$9:$F$247,4,FALSE)+VLOOKUP(A204,'ENF ARGENTINOS'!$A$9:$F$246,4,FALSE)+VLOOKUP(A204,'SERV PENITENCIARIO'!$A$9:$F$246,4,FALSE)+VLOOKUP(A204,'H EL SAUCE'!$A$9:$F$246,4,FALSE)+VLOOKUP(A204,'H PAROISSIEN'!$A$9:$F$246,4,FALSE)+VLOOKUP(A204,'H MALARGUE'!$A$9:$F$246,4,FALSE)+VLOOKUP(A204,'H CENTRAL INTERNADOS'!$A$9:$F$246,4,FALSE)+VLOOKUP(A204,'INCLUIR SALUD'!$A$9:$F$246,4,FALSE)+VLOOKUP(A204,'ADULTOS MAYORES'!$A$9:$F$247,4,FALSE)</f>
        <v>22960</v>
      </c>
      <c r="E204" s="18">
        <f>+VLOOKUP(A204,DGP!A194:F432,5,FALSE)+VLOOKUP(A204,DRPJ!A194:F432,5,FALSE)+VLOOKUP(A204,'H SCHESTAKOW'!$A$8:$F$246,5,FALSE)+VLOOKUP(A204,'H SCARAVELLI'!$A$3:$F$240,5,FALSE)+VLOOKUP(A204,'H LAS HERAS'!$A$8:$F$247,5,FALSE)+VLOOKUP(A204,'H PERRUPATO'!$A$9:$F$246,5,FALSE)+VLOOKUP(A204,'M SALUD'!$A$9:$F$246,5,FALSE)+VLOOKUP(A204,'H CENTRAL- CONS EXTER'!$A$9:$F$246,5,FALSE)+VLOOKUP(A204,'H PEREYRA'!$A$9:$F$246,5,FALSE)+VLOOKUP(A204,'H SAPORITI'!$A$9:$F$246,5,FALSE)+VLOOKUP(A204,'HOSPITAL NOTTI'!$A$9:$F$246,5,FALSE)+VLOOKUP(A204,'H TAGARELLI'!$A$9:$F$246,5,FALSE)+VLOOKUP(A204,'ENF ARGENTINOS'!$A$9:$F$246,5,FALSE)+VLOOKUP(A204,'SERV PENITENCIARIO'!$A$9:$F$246,5,FALSE)+VLOOKUP(A204,'H EL SAUCE'!$A$9:$F$246,5,FALSE)+VLOOKUP(A204,'H PAROISSIEN'!$A$9:$F$246,5,FALSE)+VLOOKUP(A204,'H MALARGUE'!$A$9:$F$246,5,FALSE)+VLOOKUP(A204,'H CENTRAL INTERNADOS'!$A$9:$F$246,5,FALSE)+VLOOKUP(A204,'H LAGOMAGGIORE'!$A$8:$F$247,5,FALSE)+VLOOKUP(A204,'INCLUIR SALUD'!$A$9:$F$246,5,FALSE)+VLOOKUP(A204,'ADULTOS MAYORES'!$A$9:$F$246,5,FALSE)</f>
        <v>31460</v>
      </c>
      <c r="F204" s="21">
        <f t="shared" si="2"/>
        <v>54420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18">
        <f>+VLOOKUP(A205,DGP!A196:F433,4,FALSE)+VLOOKUP(A205,DRPJ!A195:F433,4,FALSE)+VLOOKUP(A205,'H SCARAVELLI'!$A$3:$F$239,4,FALSE)+VLOOKUP(A205,'H LAS HERAS'!$A$8:$F$246,4,FALSE)+VLOOKUP(A205,'H PERRUPATO'!$A$9:$F$246,4,FALSE)+VLOOKUP(A205,'M SALUD'!$A$9:$F$246,4,FALSE)+VLOOKUP(A205,'H CENTRAL- CONS EXTER'!$A$9:$F$246,4,FALSE)+VLOOKUP(A205,'H PEREYRA'!$A$9:$F$246,4,FALSE)+VLOOKUP(A205,'H SAPORITI'!$A$9:$F$246,4,FALSE)+VLOOKUP(A205,'HOSPITAL NOTTI'!$A$9:$F$245,4,FALSE)+VLOOKUP(A205,'H TAGARELLI'!$A$9:$F$247,4,FALSE)+VLOOKUP(A205,'ENF ARGENTINOS'!$A$9:$F$246,4,FALSE)+VLOOKUP(A205,'SERV PENITENCIARIO'!$A$9:$F$246,4,FALSE)+VLOOKUP(A205,'H EL SAUCE'!$A$9:$F$246,4,FALSE)+VLOOKUP(A205,'H PAROISSIEN'!$A$9:$F$246,4,FALSE)+VLOOKUP(A205,'H MALARGUE'!$A$9:$F$246,4,FALSE)+VLOOKUP(A205,'H CENTRAL INTERNADOS'!$A$9:$F$246,4,FALSE)+VLOOKUP(A205,'INCLUIR SALUD'!$A$9:$F$246,4,FALSE)+VLOOKUP(A205,'ADULTOS MAYORES'!$A$9:$F$247,4,FALSE)</f>
        <v>8300</v>
      </c>
      <c r="E205" s="18">
        <f>+VLOOKUP(A205,DGP!A195:F433,5,FALSE)+VLOOKUP(A205,DRPJ!A195:F433,5,FALSE)+VLOOKUP(A205,'H SCHESTAKOW'!$A$8:$F$246,5,FALSE)+VLOOKUP(A205,'H SCARAVELLI'!$A$3:$F$240,5,FALSE)+VLOOKUP(A205,'H LAS HERAS'!$A$8:$F$247,5,FALSE)+VLOOKUP(A205,'H PERRUPATO'!$A$9:$F$246,5,FALSE)+VLOOKUP(A205,'M SALUD'!$A$9:$F$246,5,FALSE)+VLOOKUP(A205,'H CENTRAL- CONS EXTER'!$A$9:$F$246,5,FALSE)+VLOOKUP(A205,'H PEREYRA'!$A$9:$F$246,5,FALSE)+VLOOKUP(A205,'H SAPORITI'!$A$9:$F$246,5,FALSE)+VLOOKUP(A205,'HOSPITAL NOTTI'!$A$9:$F$246,5,FALSE)+VLOOKUP(A205,'H TAGARELLI'!$A$9:$F$246,5,FALSE)+VLOOKUP(A205,'ENF ARGENTINOS'!$A$9:$F$246,5,FALSE)+VLOOKUP(A205,'SERV PENITENCIARIO'!$A$9:$F$246,5,FALSE)+VLOOKUP(A205,'H EL SAUCE'!$A$9:$F$246,5,FALSE)+VLOOKUP(A205,'H PAROISSIEN'!$A$9:$F$246,5,FALSE)+VLOOKUP(A205,'H MALARGUE'!$A$9:$F$246,5,FALSE)+VLOOKUP(A205,'H CENTRAL INTERNADOS'!$A$9:$F$246,5,FALSE)+VLOOKUP(A205,'H LAGOMAGGIORE'!$A$8:$F$247,5,FALSE)+VLOOKUP(A205,'INCLUIR SALUD'!$A$9:$F$246,5,FALSE)+VLOOKUP(A205,'ADULTOS MAYORES'!$A$9:$F$246,5,FALSE)</f>
        <v>10500</v>
      </c>
      <c r="F205" s="19">
        <f t="shared" si="2"/>
        <v>18800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f>+VLOOKUP(A206,DGP!A197:F434,4,FALSE)+VLOOKUP(A206,DRPJ!A196:F434,4,FALSE)+VLOOKUP(A206,'H SCARAVELLI'!$A$3:$F$239,4,FALSE)+VLOOKUP(A206,'H LAS HERAS'!$A$8:$F$246,4,FALSE)+VLOOKUP(A206,'H PERRUPATO'!$A$9:$F$246,4,FALSE)+VLOOKUP(A206,'M SALUD'!$A$9:$F$246,4,FALSE)+VLOOKUP(A206,'H CENTRAL- CONS EXTER'!$A$9:$F$246,4,FALSE)+VLOOKUP(A206,'H PEREYRA'!$A$9:$F$246,4,FALSE)+VLOOKUP(A206,'H SAPORITI'!$A$9:$F$246,4,FALSE)+VLOOKUP(A206,'HOSPITAL NOTTI'!$A$9:$F$245,4,FALSE)+VLOOKUP(A206,'H TAGARELLI'!$A$9:$F$247,4,FALSE)+VLOOKUP(A206,'ENF ARGENTINOS'!$A$9:$F$246,4,FALSE)+VLOOKUP(A206,'SERV PENITENCIARIO'!$A$9:$F$246,4,FALSE)+VLOOKUP(A206,'H EL SAUCE'!$A$9:$F$246,4,FALSE)+VLOOKUP(A206,'H PAROISSIEN'!$A$9:$F$246,4,FALSE)+VLOOKUP(A206,'H MALARGUE'!$A$9:$F$246,4,FALSE)+VLOOKUP(A206,'H CENTRAL INTERNADOS'!$A$9:$F$246,4,FALSE)+VLOOKUP(A206,'INCLUIR SALUD'!$A$9:$F$246,4,FALSE)+VLOOKUP(A206,'ADULTOS MAYORES'!$A$9:$F$247,4,FALSE)</f>
        <v>2840</v>
      </c>
      <c r="E206" s="18">
        <f>+VLOOKUP(A206,DGP!A196:F434,5,FALSE)+VLOOKUP(A206,DRPJ!A196:F434,5,FALSE)+VLOOKUP(A206,'H SCHESTAKOW'!$A$8:$F$246,5,FALSE)+VLOOKUP(A206,'H SCARAVELLI'!$A$3:$F$240,5,FALSE)+VLOOKUP(A206,'H LAS HERAS'!$A$8:$F$247,5,FALSE)+VLOOKUP(A206,'H PERRUPATO'!$A$9:$F$246,5,FALSE)+VLOOKUP(A206,'M SALUD'!$A$9:$F$246,5,FALSE)+VLOOKUP(A206,'H CENTRAL- CONS EXTER'!$A$9:$F$246,5,FALSE)+VLOOKUP(A206,'H PEREYRA'!$A$9:$F$246,5,FALSE)+VLOOKUP(A206,'H SAPORITI'!$A$9:$F$246,5,FALSE)+VLOOKUP(A206,'HOSPITAL NOTTI'!$A$9:$F$246,5,FALSE)+VLOOKUP(A206,'H TAGARELLI'!$A$9:$F$246,5,FALSE)+VLOOKUP(A206,'ENF ARGENTINOS'!$A$9:$F$246,5,FALSE)+VLOOKUP(A206,'SERV PENITENCIARIO'!$A$9:$F$246,5,FALSE)+VLOOKUP(A206,'H EL SAUCE'!$A$9:$F$246,5,FALSE)+VLOOKUP(A206,'H PAROISSIEN'!$A$9:$F$246,5,FALSE)+VLOOKUP(A206,'H MALARGUE'!$A$9:$F$246,5,FALSE)+VLOOKUP(A206,'H CENTRAL INTERNADOS'!$A$9:$F$246,5,FALSE)+VLOOKUP(A206,'H LAGOMAGGIORE'!$A$8:$F$247,5,FALSE)+VLOOKUP(A206,'INCLUIR SALUD'!$A$9:$F$246,5,FALSE)+VLOOKUP(A206,'ADULTOS MAYORES'!$A$9:$F$246,5,FALSE)</f>
        <v>2840</v>
      </c>
      <c r="F206" s="21">
        <f t="shared" si="2"/>
        <v>5680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18">
        <f>+VLOOKUP(A207,DGP!A198:F435,4,FALSE)+VLOOKUP(A207,DRPJ!A197:F435,4,FALSE)+VLOOKUP(A207,'H SCARAVELLI'!$A$3:$F$239,4,FALSE)+VLOOKUP(A207,'H LAS HERAS'!$A$8:$F$246,4,FALSE)+VLOOKUP(A207,'H PERRUPATO'!$A$9:$F$246,4,FALSE)+VLOOKUP(A207,'M SALUD'!$A$9:$F$246,4,FALSE)+VLOOKUP(A207,'H CENTRAL- CONS EXTER'!$A$9:$F$246,4,FALSE)+VLOOKUP(A207,'H PEREYRA'!$A$9:$F$246,4,FALSE)+VLOOKUP(A207,'H SAPORITI'!$A$9:$F$246,4,FALSE)+VLOOKUP(A207,'HOSPITAL NOTTI'!$A$9:$F$245,4,FALSE)+VLOOKUP(A207,'H TAGARELLI'!$A$9:$F$247,4,FALSE)+VLOOKUP(A207,'ENF ARGENTINOS'!$A$9:$F$246,4,FALSE)+VLOOKUP(A207,'SERV PENITENCIARIO'!$A$9:$F$246,4,FALSE)+VLOOKUP(A207,'H EL SAUCE'!$A$9:$F$246,4,FALSE)+VLOOKUP(A207,'H PAROISSIEN'!$A$9:$F$246,4,FALSE)+VLOOKUP(A207,'H MALARGUE'!$A$9:$F$246,4,FALSE)+VLOOKUP(A207,'H CENTRAL INTERNADOS'!$A$9:$F$246,4,FALSE)+VLOOKUP(A207,'INCLUIR SALUD'!$A$9:$F$246,4,FALSE)+VLOOKUP(A207,'ADULTOS MAYORES'!$A$9:$F$247,4,FALSE)</f>
        <v>51750</v>
      </c>
      <c r="E207" s="18">
        <f>+VLOOKUP(A207,DGP!A197:F435,5,FALSE)+VLOOKUP(A207,DRPJ!A197:F435,5,FALSE)+VLOOKUP(A207,'H SCHESTAKOW'!$A$8:$F$246,5,FALSE)+VLOOKUP(A207,'H SCARAVELLI'!$A$3:$F$240,5,FALSE)+VLOOKUP(A207,'H LAS HERAS'!$A$8:$F$247,5,FALSE)+VLOOKUP(A207,'H PERRUPATO'!$A$9:$F$246,5,FALSE)+VLOOKUP(A207,'M SALUD'!$A$9:$F$246,5,FALSE)+VLOOKUP(A207,'H CENTRAL- CONS EXTER'!$A$9:$F$246,5,FALSE)+VLOOKUP(A207,'H PEREYRA'!$A$9:$F$246,5,FALSE)+VLOOKUP(A207,'H SAPORITI'!$A$9:$F$246,5,FALSE)+VLOOKUP(A207,'HOSPITAL NOTTI'!$A$9:$F$246,5,FALSE)+VLOOKUP(A207,'H TAGARELLI'!$A$9:$F$246,5,FALSE)+VLOOKUP(A207,'ENF ARGENTINOS'!$A$9:$F$246,5,FALSE)+VLOOKUP(A207,'SERV PENITENCIARIO'!$A$9:$F$246,5,FALSE)+VLOOKUP(A207,'H EL SAUCE'!$A$9:$F$246,5,FALSE)+VLOOKUP(A207,'H PAROISSIEN'!$A$9:$F$246,5,FALSE)+VLOOKUP(A207,'H MALARGUE'!$A$9:$F$246,5,FALSE)+VLOOKUP(A207,'H CENTRAL INTERNADOS'!$A$9:$F$246,5,FALSE)+VLOOKUP(A207,'H LAGOMAGGIORE'!$A$8:$F$247,5,FALSE)+VLOOKUP(A207,'INCLUIR SALUD'!$A$9:$F$246,5,FALSE)+VLOOKUP(A207,'ADULTOS MAYORES'!$A$9:$F$246,5,FALSE)</f>
        <v>62750</v>
      </c>
      <c r="F207" s="19">
        <f t="shared" si="2"/>
        <v>114500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f>+VLOOKUP(A208,DGP!A199:F436,4,FALSE)+VLOOKUP(A208,DRPJ!A198:F436,4,FALSE)+VLOOKUP(A208,'H SCARAVELLI'!$A$3:$F$239,4,FALSE)+VLOOKUP(A208,'H LAS HERAS'!$A$8:$F$246,4,FALSE)+VLOOKUP(A208,'H PERRUPATO'!$A$9:$F$246,4,FALSE)+VLOOKUP(A208,'M SALUD'!$A$9:$F$246,4,FALSE)+VLOOKUP(A208,'H CENTRAL- CONS EXTER'!$A$9:$F$246,4,FALSE)+VLOOKUP(A208,'H PEREYRA'!$A$9:$F$246,4,FALSE)+VLOOKUP(A208,'H SAPORITI'!$A$9:$F$246,4,FALSE)+VLOOKUP(A208,'HOSPITAL NOTTI'!$A$9:$F$245,4,FALSE)+VLOOKUP(A208,'H TAGARELLI'!$A$9:$F$247,4,FALSE)+VLOOKUP(A208,'ENF ARGENTINOS'!$A$9:$F$246,4,FALSE)+VLOOKUP(A208,'SERV PENITENCIARIO'!$A$9:$F$246,4,FALSE)+VLOOKUP(A208,'H EL SAUCE'!$A$9:$F$246,4,FALSE)+VLOOKUP(A208,'H PAROISSIEN'!$A$9:$F$246,4,FALSE)+VLOOKUP(A208,'H MALARGUE'!$A$9:$F$246,4,FALSE)+VLOOKUP(A208,'H CENTRAL INTERNADOS'!$A$9:$F$246,4,FALSE)+VLOOKUP(A208,'INCLUIR SALUD'!$A$9:$F$246,4,FALSE)+VLOOKUP(A208,'ADULTOS MAYORES'!$A$9:$F$247,4,FALSE)</f>
        <v>38720</v>
      </c>
      <c r="E208" s="18">
        <f>+VLOOKUP(A208,DGP!A198:F436,5,FALSE)+VLOOKUP(A208,DRPJ!A198:F436,5,FALSE)+VLOOKUP(A208,'H SCHESTAKOW'!$A$8:$F$246,5,FALSE)+VLOOKUP(A208,'H SCARAVELLI'!$A$3:$F$240,5,FALSE)+VLOOKUP(A208,'H LAS HERAS'!$A$8:$F$247,5,FALSE)+VLOOKUP(A208,'H PERRUPATO'!$A$9:$F$246,5,FALSE)+VLOOKUP(A208,'M SALUD'!$A$9:$F$246,5,FALSE)+VLOOKUP(A208,'H CENTRAL- CONS EXTER'!$A$9:$F$246,5,FALSE)+VLOOKUP(A208,'H PEREYRA'!$A$9:$F$246,5,FALSE)+VLOOKUP(A208,'H SAPORITI'!$A$9:$F$246,5,FALSE)+VLOOKUP(A208,'HOSPITAL NOTTI'!$A$9:$F$246,5,FALSE)+VLOOKUP(A208,'H TAGARELLI'!$A$9:$F$246,5,FALSE)+VLOOKUP(A208,'ENF ARGENTINOS'!$A$9:$F$246,5,FALSE)+VLOOKUP(A208,'SERV PENITENCIARIO'!$A$9:$F$246,5,FALSE)+VLOOKUP(A208,'H EL SAUCE'!$A$9:$F$246,5,FALSE)+VLOOKUP(A208,'H PAROISSIEN'!$A$9:$F$246,5,FALSE)+VLOOKUP(A208,'H MALARGUE'!$A$9:$F$246,5,FALSE)+VLOOKUP(A208,'H CENTRAL INTERNADOS'!$A$9:$F$246,5,FALSE)+VLOOKUP(A208,'H LAGOMAGGIORE'!$A$8:$F$247,5,FALSE)+VLOOKUP(A208,'INCLUIR SALUD'!$A$9:$F$246,5,FALSE)+VLOOKUP(A208,'ADULTOS MAYORES'!$A$9:$F$246,5,FALSE)</f>
        <v>47220</v>
      </c>
      <c r="F208" s="21">
        <f t="shared" si="2"/>
        <v>85940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18">
        <f>+VLOOKUP(A209,DGP!A200:F437,4,FALSE)+VLOOKUP(A209,DRPJ!A199:F437,4,FALSE)+VLOOKUP(A209,'H SCARAVELLI'!$A$3:$F$239,4,FALSE)+VLOOKUP(A209,'H LAS HERAS'!$A$8:$F$246,4,FALSE)+VLOOKUP(A209,'H PERRUPATO'!$A$9:$F$246,4,FALSE)+VLOOKUP(A209,'M SALUD'!$A$9:$F$246,4,FALSE)+VLOOKUP(A209,'H CENTRAL- CONS EXTER'!$A$9:$F$246,4,FALSE)+VLOOKUP(A209,'H PEREYRA'!$A$9:$F$246,4,FALSE)+VLOOKUP(A209,'H SAPORITI'!$A$9:$F$246,4,FALSE)+VLOOKUP(A209,'HOSPITAL NOTTI'!$A$9:$F$245,4,FALSE)+VLOOKUP(A209,'H TAGARELLI'!$A$9:$F$247,4,FALSE)+VLOOKUP(A209,'ENF ARGENTINOS'!$A$9:$F$246,4,FALSE)+VLOOKUP(A209,'SERV PENITENCIARIO'!$A$9:$F$246,4,FALSE)+VLOOKUP(A209,'H EL SAUCE'!$A$9:$F$246,4,FALSE)+VLOOKUP(A209,'H PAROISSIEN'!$A$9:$F$246,4,FALSE)+VLOOKUP(A209,'H MALARGUE'!$A$9:$F$246,4,FALSE)+VLOOKUP(A209,'H CENTRAL INTERNADOS'!$A$9:$F$246,4,FALSE)+VLOOKUP(A209,'INCLUIR SALUD'!$A$9:$F$246,4,FALSE)+VLOOKUP(A209,'ADULTOS MAYORES'!$A$9:$F$247,4,FALSE)</f>
        <v>122100</v>
      </c>
      <c r="E209" s="18">
        <f>+VLOOKUP(A209,DGP!A199:F437,5,FALSE)+VLOOKUP(A209,DRPJ!A199:F437,5,FALSE)+VLOOKUP(A209,'H SCHESTAKOW'!$A$8:$F$246,5,FALSE)+VLOOKUP(A209,'H SCARAVELLI'!$A$3:$F$240,5,FALSE)+VLOOKUP(A209,'H LAS HERAS'!$A$8:$F$247,5,FALSE)+VLOOKUP(A209,'H PERRUPATO'!$A$9:$F$246,5,FALSE)+VLOOKUP(A209,'M SALUD'!$A$9:$F$246,5,FALSE)+VLOOKUP(A209,'H CENTRAL- CONS EXTER'!$A$9:$F$246,5,FALSE)+VLOOKUP(A209,'H PEREYRA'!$A$9:$F$246,5,FALSE)+VLOOKUP(A209,'H SAPORITI'!$A$9:$F$246,5,FALSE)+VLOOKUP(A209,'HOSPITAL NOTTI'!$A$9:$F$246,5,FALSE)+VLOOKUP(A209,'H TAGARELLI'!$A$9:$F$246,5,FALSE)+VLOOKUP(A209,'ENF ARGENTINOS'!$A$9:$F$246,5,FALSE)+VLOOKUP(A209,'SERV PENITENCIARIO'!$A$9:$F$246,5,FALSE)+VLOOKUP(A209,'H EL SAUCE'!$A$9:$F$246,5,FALSE)+VLOOKUP(A209,'H PAROISSIEN'!$A$9:$F$246,5,FALSE)+VLOOKUP(A209,'H MALARGUE'!$A$9:$F$246,5,FALSE)+VLOOKUP(A209,'H CENTRAL INTERNADOS'!$A$9:$F$246,5,FALSE)+VLOOKUP(A209,'H LAGOMAGGIORE'!$A$8:$F$247,5,FALSE)+VLOOKUP(A209,'INCLUIR SALUD'!$A$9:$F$246,5,FALSE)+VLOOKUP(A209,'ADULTOS MAYORES'!$A$9:$F$246,5,FALSE)</f>
        <v>169100</v>
      </c>
      <c r="F209" s="19">
        <f t="shared" si="2"/>
        <v>291200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f>+VLOOKUP(A210,DGP!A201:F438,4,FALSE)+VLOOKUP(A210,DRPJ!A200:F438,4,FALSE)+VLOOKUP(A210,'H SCARAVELLI'!$A$3:$F$239,4,FALSE)+VLOOKUP(A210,'H LAS HERAS'!$A$8:$F$246,4,FALSE)+VLOOKUP(A210,'H PERRUPATO'!$A$9:$F$246,4,FALSE)+VLOOKUP(A210,'M SALUD'!$A$9:$F$246,4,FALSE)+VLOOKUP(A210,'H CENTRAL- CONS EXTER'!$A$9:$F$246,4,FALSE)+VLOOKUP(A210,'H PEREYRA'!$A$9:$F$246,4,FALSE)+VLOOKUP(A210,'H SAPORITI'!$A$9:$F$246,4,FALSE)+VLOOKUP(A210,'HOSPITAL NOTTI'!$A$9:$F$245,4,FALSE)+VLOOKUP(A210,'H TAGARELLI'!$A$9:$F$247,4,FALSE)+VLOOKUP(A210,'ENF ARGENTINOS'!$A$9:$F$246,4,FALSE)+VLOOKUP(A210,'SERV PENITENCIARIO'!$A$9:$F$246,4,FALSE)+VLOOKUP(A210,'H EL SAUCE'!$A$9:$F$246,4,FALSE)+VLOOKUP(A210,'H PAROISSIEN'!$A$9:$F$246,4,FALSE)+VLOOKUP(A210,'H MALARGUE'!$A$9:$F$246,4,FALSE)+VLOOKUP(A210,'H CENTRAL INTERNADOS'!$A$9:$F$246,4,FALSE)+VLOOKUP(A210,'INCLUIR SALUD'!$A$9:$F$246,4,FALSE)+VLOOKUP(A210,'ADULTOS MAYORES'!$A$9:$F$247,4,FALSE)</f>
        <v>25950</v>
      </c>
      <c r="E210" s="18">
        <f>+VLOOKUP(A210,DGP!A200:F438,5,FALSE)+VLOOKUP(A210,DRPJ!A200:F438,5,FALSE)+VLOOKUP(A210,'H SCHESTAKOW'!$A$8:$F$246,5,FALSE)+VLOOKUP(A210,'H SCARAVELLI'!$A$3:$F$240,5,FALSE)+VLOOKUP(A210,'H LAS HERAS'!$A$8:$F$247,5,FALSE)+VLOOKUP(A210,'H PERRUPATO'!$A$9:$F$246,5,FALSE)+VLOOKUP(A210,'M SALUD'!$A$9:$F$246,5,FALSE)+VLOOKUP(A210,'H CENTRAL- CONS EXTER'!$A$9:$F$246,5,FALSE)+VLOOKUP(A210,'H PEREYRA'!$A$9:$F$246,5,FALSE)+VLOOKUP(A210,'H SAPORITI'!$A$9:$F$246,5,FALSE)+VLOOKUP(A210,'HOSPITAL NOTTI'!$A$9:$F$246,5,FALSE)+VLOOKUP(A210,'H TAGARELLI'!$A$9:$F$246,5,FALSE)+VLOOKUP(A210,'ENF ARGENTINOS'!$A$9:$F$246,5,FALSE)+VLOOKUP(A210,'SERV PENITENCIARIO'!$A$9:$F$246,5,FALSE)+VLOOKUP(A210,'H EL SAUCE'!$A$9:$F$246,5,FALSE)+VLOOKUP(A210,'H PAROISSIEN'!$A$9:$F$246,5,FALSE)+VLOOKUP(A210,'H MALARGUE'!$A$9:$F$246,5,FALSE)+VLOOKUP(A210,'H CENTRAL INTERNADOS'!$A$9:$F$246,5,FALSE)+VLOOKUP(A210,'H LAGOMAGGIORE'!$A$8:$F$247,5,FALSE)+VLOOKUP(A210,'INCLUIR SALUD'!$A$9:$F$246,5,FALSE)+VLOOKUP(A210,'ADULTOS MAYORES'!$A$9:$F$246,5,FALSE)</f>
        <v>31150</v>
      </c>
      <c r="F210" s="21">
        <f t="shared" si="2"/>
        <v>57100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18">
        <f>+VLOOKUP(A211,DGP!A202:F439,4,FALSE)+VLOOKUP(A211,DRPJ!A201:F439,4,FALSE)+VLOOKUP(A211,'H SCARAVELLI'!$A$3:$F$239,4,FALSE)+VLOOKUP(A211,'H LAS HERAS'!$A$8:$F$246,4,FALSE)+VLOOKUP(A211,'H PERRUPATO'!$A$9:$F$246,4,FALSE)+VLOOKUP(A211,'M SALUD'!$A$9:$F$246,4,FALSE)+VLOOKUP(A211,'H CENTRAL- CONS EXTER'!$A$9:$F$246,4,FALSE)+VLOOKUP(A211,'H PEREYRA'!$A$9:$F$246,4,FALSE)+VLOOKUP(A211,'H SAPORITI'!$A$9:$F$246,4,FALSE)+VLOOKUP(A211,'HOSPITAL NOTTI'!$A$9:$F$245,4,FALSE)+VLOOKUP(A211,'H TAGARELLI'!$A$9:$F$247,4,FALSE)+VLOOKUP(A211,'ENF ARGENTINOS'!$A$9:$F$246,4,FALSE)+VLOOKUP(A211,'SERV PENITENCIARIO'!$A$9:$F$246,4,FALSE)+VLOOKUP(A211,'H EL SAUCE'!$A$9:$F$246,4,FALSE)+VLOOKUP(A211,'H PAROISSIEN'!$A$9:$F$246,4,FALSE)+VLOOKUP(A211,'H MALARGUE'!$A$9:$F$246,4,FALSE)+VLOOKUP(A211,'H CENTRAL INTERNADOS'!$A$9:$F$246,4,FALSE)+VLOOKUP(A211,'INCLUIR SALUD'!$A$9:$F$246,4,FALSE)+VLOOKUP(A211,'ADULTOS MAYORES'!$A$9:$F$247,4,FALSE)</f>
        <v>1075</v>
      </c>
      <c r="E211" s="18">
        <f>+VLOOKUP(A211,DGP!A201:F439,5,FALSE)+VLOOKUP(A211,DRPJ!A201:F439,5,FALSE)+VLOOKUP(A211,'H SCHESTAKOW'!$A$8:$F$246,5,FALSE)+VLOOKUP(A211,'H SCARAVELLI'!$A$3:$F$240,5,FALSE)+VLOOKUP(A211,'H LAS HERAS'!$A$8:$F$247,5,FALSE)+VLOOKUP(A211,'H PERRUPATO'!$A$9:$F$246,5,FALSE)+VLOOKUP(A211,'M SALUD'!$A$9:$F$246,5,FALSE)+VLOOKUP(A211,'H CENTRAL- CONS EXTER'!$A$9:$F$246,5,FALSE)+VLOOKUP(A211,'H PEREYRA'!$A$9:$F$246,5,FALSE)+VLOOKUP(A211,'H SAPORITI'!$A$9:$F$246,5,FALSE)+VLOOKUP(A211,'HOSPITAL NOTTI'!$A$9:$F$246,5,FALSE)+VLOOKUP(A211,'H TAGARELLI'!$A$9:$F$246,5,FALSE)+VLOOKUP(A211,'ENF ARGENTINOS'!$A$9:$F$246,5,FALSE)+VLOOKUP(A211,'SERV PENITENCIARIO'!$A$9:$F$246,5,FALSE)+VLOOKUP(A211,'H EL SAUCE'!$A$9:$F$246,5,FALSE)+VLOOKUP(A211,'H PAROISSIEN'!$A$9:$F$246,5,FALSE)+VLOOKUP(A211,'H MALARGUE'!$A$9:$F$246,5,FALSE)+VLOOKUP(A211,'H CENTRAL INTERNADOS'!$A$9:$F$246,5,FALSE)+VLOOKUP(A211,'H LAGOMAGGIORE'!$A$8:$F$247,5,FALSE)+VLOOKUP(A211,'INCLUIR SALUD'!$A$9:$F$246,5,FALSE)+VLOOKUP(A211,'ADULTOS MAYORES'!$A$9:$F$246,5,FALSE)</f>
        <v>1075</v>
      </c>
      <c r="F211" s="19">
        <f aca="true" t="shared" si="3" ref="F211:F253">+D211+E211</f>
        <v>2150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f>+VLOOKUP(A212,DGP!A203:F440,4,FALSE)+VLOOKUP(A212,DRPJ!A202:F440,4,FALSE)+VLOOKUP(A212,'H SCARAVELLI'!$A$3:$F$239,4,FALSE)+VLOOKUP(A212,'H LAS HERAS'!$A$8:$F$246,4,FALSE)+VLOOKUP(A212,'H PERRUPATO'!$A$9:$F$246,4,FALSE)+VLOOKUP(A212,'M SALUD'!$A$9:$F$246,4,FALSE)+VLOOKUP(A212,'H CENTRAL- CONS EXTER'!$A$9:$F$246,4,FALSE)+VLOOKUP(A212,'H PEREYRA'!$A$9:$F$246,4,FALSE)+VLOOKUP(A212,'H SAPORITI'!$A$9:$F$246,4,FALSE)+VLOOKUP(A212,'HOSPITAL NOTTI'!$A$9:$F$245,4,FALSE)+VLOOKUP(A212,'H TAGARELLI'!$A$9:$F$247,4,FALSE)+VLOOKUP(A212,'ENF ARGENTINOS'!$A$9:$F$246,4,FALSE)+VLOOKUP(A212,'SERV PENITENCIARIO'!$A$9:$F$246,4,FALSE)+VLOOKUP(A212,'H EL SAUCE'!$A$9:$F$246,4,FALSE)+VLOOKUP(A212,'H PAROISSIEN'!$A$9:$F$246,4,FALSE)+VLOOKUP(A212,'H MALARGUE'!$A$9:$F$246,4,FALSE)+VLOOKUP(A212,'H CENTRAL INTERNADOS'!$A$9:$F$246,4,FALSE)+VLOOKUP(A212,'INCLUIR SALUD'!$A$9:$F$246,4,FALSE)+VLOOKUP(A212,'ADULTOS MAYORES'!$A$9:$F$247,4,FALSE)</f>
        <v>40900</v>
      </c>
      <c r="E212" s="18">
        <f>+VLOOKUP(A212,DGP!A202:F440,5,FALSE)+VLOOKUP(A212,DRPJ!A202:F440,5,FALSE)+VLOOKUP(A212,'H SCHESTAKOW'!$A$8:$F$246,5,FALSE)+VLOOKUP(A212,'H SCARAVELLI'!$A$3:$F$240,5,FALSE)+VLOOKUP(A212,'H LAS HERAS'!$A$8:$F$247,5,FALSE)+VLOOKUP(A212,'H PERRUPATO'!$A$9:$F$246,5,FALSE)+VLOOKUP(A212,'M SALUD'!$A$9:$F$246,5,FALSE)+VLOOKUP(A212,'H CENTRAL- CONS EXTER'!$A$9:$F$246,5,FALSE)+VLOOKUP(A212,'H PEREYRA'!$A$9:$F$246,5,FALSE)+VLOOKUP(A212,'H SAPORITI'!$A$9:$F$246,5,FALSE)+VLOOKUP(A212,'HOSPITAL NOTTI'!$A$9:$F$246,5,FALSE)+VLOOKUP(A212,'H TAGARELLI'!$A$9:$F$246,5,FALSE)+VLOOKUP(A212,'ENF ARGENTINOS'!$A$9:$F$246,5,FALSE)+VLOOKUP(A212,'SERV PENITENCIARIO'!$A$9:$F$246,5,FALSE)+VLOOKUP(A212,'H EL SAUCE'!$A$9:$F$246,5,FALSE)+VLOOKUP(A212,'H PAROISSIEN'!$A$9:$F$246,5,FALSE)+VLOOKUP(A212,'H MALARGUE'!$A$9:$F$246,5,FALSE)+VLOOKUP(A212,'H CENTRAL INTERNADOS'!$A$9:$F$246,5,FALSE)+VLOOKUP(A212,'H LAGOMAGGIORE'!$A$8:$F$247,5,FALSE)+VLOOKUP(A212,'INCLUIR SALUD'!$A$9:$F$246,5,FALSE)+VLOOKUP(A212,'ADULTOS MAYORES'!$A$9:$F$246,5,FALSE)</f>
        <v>68400</v>
      </c>
      <c r="F212" s="21">
        <f t="shared" si="3"/>
        <v>109300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18">
        <f>+VLOOKUP(A213,DGP!A204:F441,4,FALSE)+VLOOKUP(A213,DRPJ!A203:F441,4,FALSE)+VLOOKUP(A213,'H SCARAVELLI'!$A$3:$F$239,4,FALSE)+VLOOKUP(A213,'H LAS HERAS'!$A$8:$F$246,4,FALSE)+VLOOKUP(A213,'H PERRUPATO'!$A$9:$F$246,4,FALSE)+VLOOKUP(A213,'M SALUD'!$A$9:$F$246,4,FALSE)+VLOOKUP(A213,'H CENTRAL- CONS EXTER'!$A$9:$F$246,4,FALSE)+VLOOKUP(A213,'H PEREYRA'!$A$9:$F$246,4,FALSE)+VLOOKUP(A213,'H SAPORITI'!$A$9:$F$246,4,FALSE)+VLOOKUP(A213,'HOSPITAL NOTTI'!$A$9:$F$245,4,FALSE)+VLOOKUP(A213,'H TAGARELLI'!$A$9:$F$247,4,FALSE)+VLOOKUP(A213,'ENF ARGENTINOS'!$A$9:$F$246,4,FALSE)+VLOOKUP(A213,'SERV PENITENCIARIO'!$A$9:$F$246,4,FALSE)+VLOOKUP(A213,'H EL SAUCE'!$A$9:$F$246,4,FALSE)+VLOOKUP(A213,'H PAROISSIEN'!$A$9:$F$246,4,FALSE)+VLOOKUP(A213,'H MALARGUE'!$A$9:$F$246,4,FALSE)+VLOOKUP(A213,'H CENTRAL INTERNADOS'!$A$9:$F$246,4,FALSE)+VLOOKUP(A213,'INCLUIR SALUD'!$A$9:$F$246,4,FALSE)+VLOOKUP(A213,'ADULTOS MAYORES'!$A$9:$F$247,4,FALSE)</f>
        <v>700</v>
      </c>
      <c r="E213" s="18">
        <f>+VLOOKUP(A213,DGP!A203:F441,5,FALSE)+VLOOKUP(A213,DRPJ!A203:F441,5,FALSE)+VLOOKUP(A213,'H SCHESTAKOW'!$A$8:$F$246,5,FALSE)+VLOOKUP(A213,'H SCARAVELLI'!$A$3:$F$240,5,FALSE)+VLOOKUP(A213,'H LAS HERAS'!$A$8:$F$247,5,FALSE)+VLOOKUP(A213,'H PERRUPATO'!$A$9:$F$246,5,FALSE)+VLOOKUP(A213,'M SALUD'!$A$9:$F$246,5,FALSE)+VLOOKUP(A213,'H CENTRAL- CONS EXTER'!$A$9:$F$246,5,FALSE)+VLOOKUP(A213,'H PEREYRA'!$A$9:$F$246,5,FALSE)+VLOOKUP(A213,'H SAPORITI'!$A$9:$F$246,5,FALSE)+VLOOKUP(A213,'HOSPITAL NOTTI'!$A$9:$F$246,5,FALSE)+VLOOKUP(A213,'H TAGARELLI'!$A$9:$F$246,5,FALSE)+VLOOKUP(A213,'ENF ARGENTINOS'!$A$9:$F$246,5,FALSE)+VLOOKUP(A213,'SERV PENITENCIARIO'!$A$9:$F$246,5,FALSE)+VLOOKUP(A213,'H EL SAUCE'!$A$9:$F$246,5,FALSE)+VLOOKUP(A213,'H PAROISSIEN'!$A$9:$F$246,5,FALSE)+VLOOKUP(A213,'H MALARGUE'!$A$9:$F$246,5,FALSE)+VLOOKUP(A213,'H CENTRAL INTERNADOS'!$A$9:$F$246,5,FALSE)+VLOOKUP(A213,'H LAGOMAGGIORE'!$A$8:$F$247,5,FALSE)+VLOOKUP(A213,'INCLUIR SALUD'!$A$9:$F$246,5,FALSE)+VLOOKUP(A213,'ADULTOS MAYORES'!$A$9:$F$246,5,FALSE)</f>
        <v>2000</v>
      </c>
      <c r="F213" s="19">
        <f t="shared" si="3"/>
        <v>2700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f>+VLOOKUP(A214,DGP!A205:F442,4,FALSE)+VLOOKUP(A214,DRPJ!A204:F442,4,FALSE)+VLOOKUP(A214,'H SCARAVELLI'!$A$3:$F$239,4,FALSE)+VLOOKUP(A214,'H LAS HERAS'!$A$8:$F$246,4,FALSE)+VLOOKUP(A214,'H PERRUPATO'!$A$9:$F$246,4,FALSE)+VLOOKUP(A214,'M SALUD'!$A$9:$F$246,4,FALSE)+VLOOKUP(A214,'H CENTRAL- CONS EXTER'!$A$9:$F$246,4,FALSE)+VLOOKUP(A214,'H PEREYRA'!$A$9:$F$246,4,FALSE)+VLOOKUP(A214,'H SAPORITI'!$A$9:$F$246,4,FALSE)+VLOOKUP(A214,'HOSPITAL NOTTI'!$A$9:$F$245,4,FALSE)+VLOOKUP(A214,'H TAGARELLI'!$A$9:$F$247,4,FALSE)+VLOOKUP(A214,'ENF ARGENTINOS'!$A$9:$F$246,4,FALSE)+VLOOKUP(A214,'SERV PENITENCIARIO'!$A$9:$F$246,4,FALSE)+VLOOKUP(A214,'H EL SAUCE'!$A$9:$F$246,4,FALSE)+VLOOKUP(A214,'H PAROISSIEN'!$A$9:$F$246,4,FALSE)+VLOOKUP(A214,'H MALARGUE'!$A$9:$F$246,4,FALSE)+VLOOKUP(A214,'H CENTRAL INTERNADOS'!$A$9:$F$246,4,FALSE)+VLOOKUP(A214,'INCLUIR SALUD'!$A$9:$F$246,4,FALSE)+VLOOKUP(A214,'ADULTOS MAYORES'!$A$9:$F$247,4,FALSE)</f>
        <v>14050</v>
      </c>
      <c r="E214" s="18">
        <f>+VLOOKUP(A214,DGP!A204:F442,5,FALSE)+VLOOKUP(A214,DRPJ!A204:F442,5,FALSE)+VLOOKUP(A214,'H SCHESTAKOW'!$A$8:$F$246,5,FALSE)+VLOOKUP(A214,'H SCARAVELLI'!$A$3:$F$240,5,FALSE)+VLOOKUP(A214,'H LAS HERAS'!$A$8:$F$247,5,FALSE)+VLOOKUP(A214,'H PERRUPATO'!$A$9:$F$246,5,FALSE)+VLOOKUP(A214,'M SALUD'!$A$9:$F$246,5,FALSE)+VLOOKUP(A214,'H CENTRAL- CONS EXTER'!$A$9:$F$246,5,FALSE)+VLOOKUP(A214,'H PEREYRA'!$A$9:$F$246,5,FALSE)+VLOOKUP(A214,'H SAPORITI'!$A$9:$F$246,5,FALSE)+VLOOKUP(A214,'HOSPITAL NOTTI'!$A$9:$F$246,5,FALSE)+VLOOKUP(A214,'H TAGARELLI'!$A$9:$F$246,5,FALSE)+VLOOKUP(A214,'ENF ARGENTINOS'!$A$9:$F$246,5,FALSE)+VLOOKUP(A214,'SERV PENITENCIARIO'!$A$9:$F$246,5,FALSE)+VLOOKUP(A214,'H EL SAUCE'!$A$9:$F$246,5,FALSE)+VLOOKUP(A214,'H PAROISSIEN'!$A$9:$F$246,5,FALSE)+VLOOKUP(A214,'H MALARGUE'!$A$9:$F$246,5,FALSE)+VLOOKUP(A214,'H CENTRAL INTERNADOS'!$A$9:$F$246,5,FALSE)+VLOOKUP(A214,'H LAGOMAGGIORE'!$A$8:$F$247,5,FALSE)+VLOOKUP(A214,'INCLUIR SALUD'!$A$9:$F$246,5,FALSE)+VLOOKUP(A214,'ADULTOS MAYORES'!$A$9:$F$246,5,FALSE)</f>
        <v>15650</v>
      </c>
      <c r="F214" s="21">
        <f t="shared" si="3"/>
        <v>29700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18">
        <f>+VLOOKUP(A215,DGP!A206:F443,4,FALSE)+VLOOKUP(A215,DRPJ!A205:F443,4,FALSE)+VLOOKUP(A215,'H SCARAVELLI'!$A$3:$F$239,4,FALSE)+VLOOKUP(A215,'H LAS HERAS'!$A$8:$F$246,4,FALSE)+VLOOKUP(A215,'H PERRUPATO'!$A$9:$F$246,4,FALSE)+VLOOKUP(A215,'M SALUD'!$A$9:$F$246,4,FALSE)+VLOOKUP(A215,'H CENTRAL- CONS EXTER'!$A$9:$F$246,4,FALSE)+VLOOKUP(A215,'H PEREYRA'!$A$9:$F$246,4,FALSE)+VLOOKUP(A215,'H SAPORITI'!$A$9:$F$246,4,FALSE)+VLOOKUP(A215,'HOSPITAL NOTTI'!$A$9:$F$245,4,FALSE)+VLOOKUP(A215,'H TAGARELLI'!$A$9:$F$247,4,FALSE)+VLOOKUP(A215,'ENF ARGENTINOS'!$A$9:$F$246,4,FALSE)+VLOOKUP(A215,'SERV PENITENCIARIO'!$A$9:$F$246,4,FALSE)+VLOOKUP(A215,'H EL SAUCE'!$A$9:$F$246,4,FALSE)+VLOOKUP(A215,'H PAROISSIEN'!$A$9:$F$246,4,FALSE)+VLOOKUP(A215,'H MALARGUE'!$A$9:$F$246,4,FALSE)+VLOOKUP(A215,'H CENTRAL INTERNADOS'!$A$9:$F$246,4,FALSE)+VLOOKUP(A215,'INCLUIR SALUD'!$A$9:$F$246,4,FALSE)+VLOOKUP(A215,'ADULTOS MAYORES'!$A$9:$F$247,4,FALSE)</f>
        <v>2360</v>
      </c>
      <c r="E215" s="18">
        <f>+VLOOKUP(A215,DGP!A205:F443,5,FALSE)+VLOOKUP(A215,DRPJ!A205:F443,5,FALSE)+VLOOKUP(A215,'H SCHESTAKOW'!$A$8:$F$246,5,FALSE)+VLOOKUP(A215,'H SCARAVELLI'!$A$3:$F$240,5,FALSE)+VLOOKUP(A215,'H LAS HERAS'!$A$8:$F$247,5,FALSE)+VLOOKUP(A215,'H PERRUPATO'!$A$9:$F$246,5,FALSE)+VLOOKUP(A215,'M SALUD'!$A$9:$F$246,5,FALSE)+VLOOKUP(A215,'H CENTRAL- CONS EXTER'!$A$9:$F$246,5,FALSE)+VLOOKUP(A215,'H PEREYRA'!$A$9:$F$246,5,FALSE)+VLOOKUP(A215,'H SAPORITI'!$A$9:$F$246,5,FALSE)+VLOOKUP(A215,'HOSPITAL NOTTI'!$A$9:$F$246,5,FALSE)+VLOOKUP(A215,'H TAGARELLI'!$A$9:$F$246,5,FALSE)+VLOOKUP(A215,'ENF ARGENTINOS'!$A$9:$F$246,5,FALSE)+VLOOKUP(A215,'SERV PENITENCIARIO'!$A$9:$F$246,5,FALSE)+VLOOKUP(A215,'H EL SAUCE'!$A$9:$F$246,5,FALSE)+VLOOKUP(A215,'H PAROISSIEN'!$A$9:$F$246,5,FALSE)+VLOOKUP(A215,'H MALARGUE'!$A$9:$F$246,5,FALSE)+VLOOKUP(A215,'H CENTRAL INTERNADOS'!$A$9:$F$246,5,FALSE)+VLOOKUP(A215,'H LAGOMAGGIORE'!$A$8:$F$247,5,FALSE)+VLOOKUP(A215,'INCLUIR SALUD'!$A$9:$F$246,5,FALSE)+VLOOKUP(A215,'ADULTOS MAYORES'!$A$9:$F$246,5,FALSE)</f>
        <v>2300</v>
      </c>
      <c r="F215" s="19">
        <f t="shared" si="3"/>
        <v>4660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f>+VLOOKUP(A216,DGP!A207:F444,4,FALSE)+VLOOKUP(A216,DRPJ!A206:F444,4,FALSE)+VLOOKUP(A216,'H SCARAVELLI'!$A$3:$F$239,4,FALSE)+VLOOKUP(A216,'H LAS HERAS'!$A$8:$F$246,4,FALSE)+VLOOKUP(A216,'H PERRUPATO'!$A$9:$F$246,4,FALSE)+VLOOKUP(A216,'M SALUD'!$A$9:$F$246,4,FALSE)+VLOOKUP(A216,'H CENTRAL- CONS EXTER'!$A$9:$F$246,4,FALSE)+VLOOKUP(A216,'H PEREYRA'!$A$9:$F$246,4,FALSE)+VLOOKUP(A216,'H SAPORITI'!$A$9:$F$246,4,FALSE)+VLOOKUP(A216,'HOSPITAL NOTTI'!$A$9:$F$245,4,FALSE)+VLOOKUP(A216,'H TAGARELLI'!$A$9:$F$247,4,FALSE)+VLOOKUP(A216,'ENF ARGENTINOS'!$A$9:$F$246,4,FALSE)+VLOOKUP(A216,'SERV PENITENCIARIO'!$A$9:$F$246,4,FALSE)+VLOOKUP(A216,'H EL SAUCE'!$A$9:$F$246,4,FALSE)+VLOOKUP(A216,'H PAROISSIEN'!$A$9:$F$246,4,FALSE)+VLOOKUP(A216,'H MALARGUE'!$A$9:$F$246,4,FALSE)+VLOOKUP(A216,'H CENTRAL INTERNADOS'!$A$9:$F$246,4,FALSE)+VLOOKUP(A216,'INCLUIR SALUD'!$A$9:$F$246,4,FALSE)+VLOOKUP(A216,'ADULTOS MAYORES'!$A$9:$F$247,4,FALSE)</f>
        <v>2650</v>
      </c>
      <c r="E216" s="18">
        <f>+VLOOKUP(A216,DGP!A206:F444,5,FALSE)+VLOOKUP(A216,DRPJ!A206:F444,5,FALSE)+VLOOKUP(A216,'H SCHESTAKOW'!$A$8:$F$246,5,FALSE)+VLOOKUP(A216,'H SCARAVELLI'!$A$3:$F$240,5,FALSE)+VLOOKUP(A216,'H LAS HERAS'!$A$8:$F$247,5,FALSE)+VLOOKUP(A216,'H PERRUPATO'!$A$9:$F$246,5,FALSE)+VLOOKUP(A216,'M SALUD'!$A$9:$F$246,5,FALSE)+VLOOKUP(A216,'H CENTRAL- CONS EXTER'!$A$9:$F$246,5,FALSE)+VLOOKUP(A216,'H PEREYRA'!$A$9:$F$246,5,FALSE)+VLOOKUP(A216,'H SAPORITI'!$A$9:$F$246,5,FALSE)+VLOOKUP(A216,'HOSPITAL NOTTI'!$A$9:$F$246,5,FALSE)+VLOOKUP(A216,'H TAGARELLI'!$A$9:$F$246,5,FALSE)+VLOOKUP(A216,'ENF ARGENTINOS'!$A$9:$F$246,5,FALSE)+VLOOKUP(A216,'SERV PENITENCIARIO'!$A$9:$F$246,5,FALSE)+VLOOKUP(A216,'H EL SAUCE'!$A$9:$F$246,5,FALSE)+VLOOKUP(A216,'H PAROISSIEN'!$A$9:$F$246,5,FALSE)+VLOOKUP(A216,'H MALARGUE'!$A$9:$F$246,5,FALSE)+VLOOKUP(A216,'H CENTRAL INTERNADOS'!$A$9:$F$246,5,FALSE)+VLOOKUP(A216,'H LAGOMAGGIORE'!$A$8:$F$247,5,FALSE)+VLOOKUP(A216,'INCLUIR SALUD'!$A$9:$F$246,5,FALSE)+VLOOKUP(A216,'ADULTOS MAYORES'!$A$9:$F$246,5,FALSE)</f>
        <v>2650</v>
      </c>
      <c r="F216" s="21">
        <f t="shared" si="3"/>
        <v>5300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18">
        <f>+VLOOKUP(A217,DGP!A208:F445,4,FALSE)+VLOOKUP(A217,DRPJ!A207:F445,4,FALSE)+VLOOKUP(A217,'H SCARAVELLI'!$A$3:$F$239,4,FALSE)+VLOOKUP(A217,'H LAS HERAS'!$A$8:$F$246,4,FALSE)+VLOOKUP(A217,'H PERRUPATO'!$A$9:$F$246,4,FALSE)+VLOOKUP(A217,'M SALUD'!$A$9:$F$246,4,FALSE)+VLOOKUP(A217,'H CENTRAL- CONS EXTER'!$A$9:$F$246,4,FALSE)+VLOOKUP(A217,'H PEREYRA'!$A$9:$F$246,4,FALSE)+VLOOKUP(A217,'H SAPORITI'!$A$9:$F$246,4,FALSE)+VLOOKUP(A217,'HOSPITAL NOTTI'!$A$9:$F$245,4,FALSE)+VLOOKUP(A217,'H TAGARELLI'!$A$9:$F$247,4,FALSE)+VLOOKUP(A217,'ENF ARGENTINOS'!$A$9:$F$246,4,FALSE)+VLOOKUP(A217,'SERV PENITENCIARIO'!$A$9:$F$246,4,FALSE)+VLOOKUP(A217,'H EL SAUCE'!$A$9:$F$246,4,FALSE)+VLOOKUP(A217,'H PAROISSIEN'!$A$9:$F$246,4,FALSE)+VLOOKUP(A217,'H MALARGUE'!$A$9:$F$246,4,FALSE)+VLOOKUP(A217,'H CENTRAL INTERNADOS'!$A$9:$F$246,4,FALSE)+VLOOKUP(A217,'INCLUIR SALUD'!$A$9:$F$246,4,FALSE)+VLOOKUP(A217,'ADULTOS MAYORES'!$A$9:$F$247,4,FALSE)</f>
        <v>103</v>
      </c>
      <c r="E217" s="18">
        <f>+VLOOKUP(A217,DGP!A207:F445,5,FALSE)+VLOOKUP(A217,DRPJ!A207:F445,5,FALSE)+VLOOKUP(A217,'H SCHESTAKOW'!$A$8:$F$246,5,FALSE)+VLOOKUP(A217,'H SCARAVELLI'!$A$3:$F$240,5,FALSE)+VLOOKUP(A217,'H LAS HERAS'!$A$8:$F$247,5,FALSE)+VLOOKUP(A217,'H PERRUPATO'!$A$9:$F$246,5,FALSE)+VLOOKUP(A217,'M SALUD'!$A$9:$F$246,5,FALSE)+VLOOKUP(A217,'H CENTRAL- CONS EXTER'!$A$9:$F$246,5,FALSE)+VLOOKUP(A217,'H PEREYRA'!$A$9:$F$246,5,FALSE)+VLOOKUP(A217,'H SAPORITI'!$A$9:$F$246,5,FALSE)+VLOOKUP(A217,'HOSPITAL NOTTI'!$A$9:$F$246,5,FALSE)+VLOOKUP(A217,'H TAGARELLI'!$A$9:$F$246,5,FALSE)+VLOOKUP(A217,'ENF ARGENTINOS'!$A$9:$F$246,5,FALSE)+VLOOKUP(A217,'SERV PENITENCIARIO'!$A$9:$F$246,5,FALSE)+VLOOKUP(A217,'H EL SAUCE'!$A$9:$F$246,5,FALSE)+VLOOKUP(A217,'H PAROISSIEN'!$A$9:$F$246,5,FALSE)+VLOOKUP(A217,'H MALARGUE'!$A$9:$F$246,5,FALSE)+VLOOKUP(A217,'H CENTRAL INTERNADOS'!$A$9:$F$246,5,FALSE)+VLOOKUP(A217,'H LAGOMAGGIORE'!$A$8:$F$247,5,FALSE)+VLOOKUP(A217,'INCLUIR SALUD'!$A$9:$F$246,5,FALSE)+VLOOKUP(A217,'ADULTOS MAYORES'!$A$9:$F$246,5,FALSE)</f>
        <v>103</v>
      </c>
      <c r="F217" s="19">
        <f t="shared" si="3"/>
        <v>206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f>+VLOOKUP(A218,DGP!A209:F446,4,FALSE)+VLOOKUP(A218,DRPJ!A208:F446,4,FALSE)+VLOOKUP(A218,'H SCARAVELLI'!$A$3:$F$239,4,FALSE)+VLOOKUP(A218,'H LAS HERAS'!$A$8:$F$246,4,FALSE)+VLOOKUP(A218,'H PERRUPATO'!$A$9:$F$246,4,FALSE)+VLOOKUP(A218,'M SALUD'!$A$9:$F$246,4,FALSE)+VLOOKUP(A218,'H CENTRAL- CONS EXTER'!$A$9:$F$246,4,FALSE)+VLOOKUP(A218,'H PEREYRA'!$A$9:$F$246,4,FALSE)+VLOOKUP(A218,'H SAPORITI'!$A$9:$F$246,4,FALSE)+VLOOKUP(A218,'HOSPITAL NOTTI'!$A$9:$F$245,4,FALSE)+VLOOKUP(A218,'H TAGARELLI'!$A$9:$F$247,4,FALSE)+VLOOKUP(A218,'ENF ARGENTINOS'!$A$9:$F$246,4,FALSE)+VLOOKUP(A218,'SERV PENITENCIARIO'!$A$9:$F$246,4,FALSE)+VLOOKUP(A218,'H EL SAUCE'!$A$9:$F$246,4,FALSE)+VLOOKUP(A218,'H PAROISSIEN'!$A$9:$F$246,4,FALSE)+VLOOKUP(A218,'H MALARGUE'!$A$9:$F$246,4,FALSE)+VLOOKUP(A218,'H CENTRAL INTERNADOS'!$A$9:$F$246,4,FALSE)+VLOOKUP(A218,'INCLUIR SALUD'!$A$9:$F$246,4,FALSE)+VLOOKUP(A218,'ADULTOS MAYORES'!$A$9:$F$247,4,FALSE)</f>
        <v>10860</v>
      </c>
      <c r="E218" s="18">
        <f>+VLOOKUP(A218,DGP!A208:F446,5,FALSE)+VLOOKUP(A218,DRPJ!A208:F446,5,FALSE)+VLOOKUP(A218,'H SCHESTAKOW'!$A$8:$F$246,5,FALSE)+VLOOKUP(A218,'H SCARAVELLI'!$A$3:$F$240,5,FALSE)+VLOOKUP(A218,'H LAS HERAS'!$A$8:$F$247,5,FALSE)+VLOOKUP(A218,'H PERRUPATO'!$A$9:$F$246,5,FALSE)+VLOOKUP(A218,'M SALUD'!$A$9:$F$246,5,FALSE)+VLOOKUP(A218,'H CENTRAL- CONS EXTER'!$A$9:$F$246,5,FALSE)+VLOOKUP(A218,'H PEREYRA'!$A$9:$F$246,5,FALSE)+VLOOKUP(A218,'H SAPORITI'!$A$9:$F$246,5,FALSE)+VLOOKUP(A218,'HOSPITAL NOTTI'!$A$9:$F$246,5,FALSE)+VLOOKUP(A218,'H TAGARELLI'!$A$9:$F$246,5,FALSE)+VLOOKUP(A218,'ENF ARGENTINOS'!$A$9:$F$246,5,FALSE)+VLOOKUP(A218,'SERV PENITENCIARIO'!$A$9:$F$246,5,FALSE)+VLOOKUP(A218,'H EL SAUCE'!$A$9:$F$246,5,FALSE)+VLOOKUP(A218,'H PAROISSIEN'!$A$9:$F$246,5,FALSE)+VLOOKUP(A218,'H MALARGUE'!$A$9:$F$246,5,FALSE)+VLOOKUP(A218,'H CENTRAL INTERNADOS'!$A$9:$F$246,5,FALSE)+VLOOKUP(A218,'H LAGOMAGGIORE'!$A$8:$F$247,5,FALSE)+VLOOKUP(A218,'INCLUIR SALUD'!$A$9:$F$246,5,FALSE)+VLOOKUP(A218,'ADULTOS MAYORES'!$A$9:$F$246,5,FALSE)</f>
        <v>11860</v>
      </c>
      <c r="F218" s="21">
        <f t="shared" si="3"/>
        <v>22720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18">
        <f>+VLOOKUP(A219,DGP!A210:F447,4,FALSE)+VLOOKUP(A219,DRPJ!A209:F447,4,FALSE)+VLOOKUP(A219,'H SCARAVELLI'!$A$3:$F$239,4,FALSE)+VLOOKUP(A219,'H LAS HERAS'!$A$8:$F$246,4,FALSE)+VLOOKUP(A219,'H PERRUPATO'!$A$9:$F$246,4,FALSE)+VLOOKUP(A219,'M SALUD'!$A$9:$F$246,4,FALSE)+VLOOKUP(A219,'H CENTRAL- CONS EXTER'!$A$9:$F$246,4,FALSE)+VLOOKUP(A219,'H PEREYRA'!$A$9:$F$246,4,FALSE)+VLOOKUP(A219,'H SAPORITI'!$A$9:$F$246,4,FALSE)+VLOOKUP(A219,'HOSPITAL NOTTI'!$A$9:$F$245,4,FALSE)+VLOOKUP(A219,'H TAGARELLI'!$A$9:$F$247,4,FALSE)+VLOOKUP(A219,'ENF ARGENTINOS'!$A$9:$F$246,4,FALSE)+VLOOKUP(A219,'SERV PENITENCIARIO'!$A$9:$F$246,4,FALSE)+VLOOKUP(A219,'H EL SAUCE'!$A$9:$F$246,4,FALSE)+VLOOKUP(A219,'H PAROISSIEN'!$A$9:$F$246,4,FALSE)+VLOOKUP(A219,'H MALARGUE'!$A$9:$F$246,4,FALSE)+VLOOKUP(A219,'H CENTRAL INTERNADOS'!$A$9:$F$246,4,FALSE)+VLOOKUP(A219,'INCLUIR SALUD'!$A$9:$F$246,4,FALSE)+VLOOKUP(A219,'ADULTOS MAYORES'!$A$9:$F$247,4,FALSE)</f>
        <v>2050</v>
      </c>
      <c r="E219" s="18">
        <f>+VLOOKUP(A219,DGP!A209:F447,5,FALSE)+VLOOKUP(A219,DRPJ!A209:F447,5,FALSE)+VLOOKUP(A219,'H SCHESTAKOW'!$A$8:$F$246,5,FALSE)+VLOOKUP(A219,'H SCARAVELLI'!$A$3:$F$240,5,FALSE)+VLOOKUP(A219,'H LAS HERAS'!$A$8:$F$247,5,FALSE)+VLOOKUP(A219,'H PERRUPATO'!$A$9:$F$246,5,FALSE)+VLOOKUP(A219,'M SALUD'!$A$9:$F$246,5,FALSE)+VLOOKUP(A219,'H CENTRAL- CONS EXTER'!$A$9:$F$246,5,FALSE)+VLOOKUP(A219,'H PEREYRA'!$A$9:$F$246,5,FALSE)+VLOOKUP(A219,'H SAPORITI'!$A$9:$F$246,5,FALSE)+VLOOKUP(A219,'HOSPITAL NOTTI'!$A$9:$F$246,5,FALSE)+VLOOKUP(A219,'H TAGARELLI'!$A$9:$F$246,5,FALSE)+VLOOKUP(A219,'ENF ARGENTINOS'!$A$9:$F$246,5,FALSE)+VLOOKUP(A219,'SERV PENITENCIARIO'!$A$9:$F$246,5,FALSE)+VLOOKUP(A219,'H EL SAUCE'!$A$9:$F$246,5,FALSE)+VLOOKUP(A219,'H PAROISSIEN'!$A$9:$F$246,5,FALSE)+VLOOKUP(A219,'H MALARGUE'!$A$9:$F$246,5,FALSE)+VLOOKUP(A219,'H CENTRAL INTERNADOS'!$A$9:$F$246,5,FALSE)+VLOOKUP(A219,'H LAGOMAGGIORE'!$A$8:$F$247,5,FALSE)+VLOOKUP(A219,'INCLUIR SALUD'!$A$9:$F$246,5,FALSE)+VLOOKUP(A219,'ADULTOS MAYORES'!$A$9:$F$246,5,FALSE)</f>
        <v>10650</v>
      </c>
      <c r="F219" s="19">
        <f t="shared" si="3"/>
        <v>12700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f>+VLOOKUP(A220,DGP!A211:F448,4,FALSE)+VLOOKUP(A220,DRPJ!A210:F448,4,FALSE)+VLOOKUP(A220,'H SCARAVELLI'!$A$3:$F$239,4,FALSE)+VLOOKUP(A220,'H LAS HERAS'!$A$8:$F$246,4,FALSE)+VLOOKUP(A220,'H PERRUPATO'!$A$9:$F$246,4,FALSE)+VLOOKUP(A220,'M SALUD'!$A$9:$F$246,4,FALSE)+VLOOKUP(A220,'H CENTRAL- CONS EXTER'!$A$9:$F$246,4,FALSE)+VLOOKUP(A220,'H PEREYRA'!$A$9:$F$246,4,FALSE)+VLOOKUP(A220,'H SAPORITI'!$A$9:$F$246,4,FALSE)+VLOOKUP(A220,'HOSPITAL NOTTI'!$A$9:$F$245,4,FALSE)+VLOOKUP(A220,'H TAGARELLI'!$A$9:$F$247,4,FALSE)+VLOOKUP(A220,'ENF ARGENTINOS'!$A$9:$F$246,4,FALSE)+VLOOKUP(A220,'SERV PENITENCIARIO'!$A$9:$F$246,4,FALSE)+VLOOKUP(A220,'H EL SAUCE'!$A$9:$F$246,4,FALSE)+VLOOKUP(A220,'H PAROISSIEN'!$A$9:$F$246,4,FALSE)+VLOOKUP(A220,'H MALARGUE'!$A$9:$F$246,4,FALSE)+VLOOKUP(A220,'H CENTRAL INTERNADOS'!$A$9:$F$246,4,FALSE)+VLOOKUP(A220,'INCLUIR SALUD'!$A$9:$F$246,4,FALSE)+VLOOKUP(A220,'ADULTOS MAYORES'!$A$9:$F$247,4,FALSE)</f>
        <v>1760</v>
      </c>
      <c r="E220" s="18">
        <f>+VLOOKUP(A220,DGP!A210:F448,5,FALSE)+VLOOKUP(A220,DRPJ!A210:F448,5,FALSE)+VLOOKUP(A220,'H SCHESTAKOW'!$A$8:$F$246,5,FALSE)+VLOOKUP(A220,'H SCARAVELLI'!$A$3:$F$240,5,FALSE)+VLOOKUP(A220,'H LAS HERAS'!$A$8:$F$247,5,FALSE)+VLOOKUP(A220,'H PERRUPATO'!$A$9:$F$246,5,FALSE)+VLOOKUP(A220,'M SALUD'!$A$9:$F$246,5,FALSE)+VLOOKUP(A220,'H CENTRAL- CONS EXTER'!$A$9:$F$246,5,FALSE)+VLOOKUP(A220,'H PEREYRA'!$A$9:$F$246,5,FALSE)+VLOOKUP(A220,'H SAPORITI'!$A$9:$F$246,5,FALSE)+VLOOKUP(A220,'HOSPITAL NOTTI'!$A$9:$F$246,5,FALSE)+VLOOKUP(A220,'H TAGARELLI'!$A$9:$F$246,5,FALSE)+VLOOKUP(A220,'ENF ARGENTINOS'!$A$9:$F$246,5,FALSE)+VLOOKUP(A220,'SERV PENITENCIARIO'!$A$9:$F$246,5,FALSE)+VLOOKUP(A220,'H EL SAUCE'!$A$9:$F$246,5,FALSE)+VLOOKUP(A220,'H PAROISSIEN'!$A$9:$F$246,5,FALSE)+VLOOKUP(A220,'H MALARGUE'!$A$9:$F$246,5,FALSE)+VLOOKUP(A220,'H CENTRAL INTERNADOS'!$A$9:$F$246,5,FALSE)+VLOOKUP(A220,'H LAGOMAGGIORE'!$A$8:$F$247,5,FALSE)+VLOOKUP(A220,'INCLUIR SALUD'!$A$9:$F$246,5,FALSE)+VLOOKUP(A220,'ADULTOS MAYORES'!$A$9:$F$246,5,FALSE)</f>
        <v>2760</v>
      </c>
      <c r="F220" s="21">
        <f t="shared" si="3"/>
        <v>4520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18">
        <f>+VLOOKUP(A221,DGP!A212:F449,4,FALSE)+VLOOKUP(A221,DRPJ!A211:F449,4,FALSE)+VLOOKUP(A221,'H SCARAVELLI'!$A$3:$F$239,4,FALSE)+VLOOKUP(A221,'H LAS HERAS'!$A$8:$F$246,4,FALSE)+VLOOKUP(A221,'H PERRUPATO'!$A$9:$F$246,4,FALSE)+VLOOKUP(A221,'M SALUD'!$A$9:$F$246,4,FALSE)+VLOOKUP(A221,'H CENTRAL- CONS EXTER'!$A$9:$F$246,4,FALSE)+VLOOKUP(A221,'H PEREYRA'!$A$9:$F$246,4,FALSE)+VLOOKUP(A221,'H SAPORITI'!$A$9:$F$246,4,FALSE)+VLOOKUP(A221,'HOSPITAL NOTTI'!$A$9:$F$245,4,FALSE)+VLOOKUP(A221,'H TAGARELLI'!$A$9:$F$247,4,FALSE)+VLOOKUP(A221,'ENF ARGENTINOS'!$A$9:$F$246,4,FALSE)+VLOOKUP(A221,'SERV PENITENCIARIO'!$A$9:$F$246,4,FALSE)+VLOOKUP(A221,'H EL SAUCE'!$A$9:$F$246,4,FALSE)+VLOOKUP(A221,'H PAROISSIEN'!$A$9:$F$246,4,FALSE)+VLOOKUP(A221,'H MALARGUE'!$A$9:$F$246,4,FALSE)+VLOOKUP(A221,'H CENTRAL INTERNADOS'!$A$9:$F$246,4,FALSE)+VLOOKUP(A221,'INCLUIR SALUD'!$A$9:$F$246,4,FALSE)+VLOOKUP(A221,'ADULTOS MAYORES'!$A$9:$F$247,4,FALSE)</f>
        <v>326</v>
      </c>
      <c r="E221" s="18">
        <f>+VLOOKUP(A221,DGP!A211:F449,5,FALSE)+VLOOKUP(A221,DRPJ!A211:F449,5,FALSE)+VLOOKUP(A221,'H SCHESTAKOW'!$A$8:$F$246,5,FALSE)+VLOOKUP(A221,'H SCARAVELLI'!$A$3:$F$240,5,FALSE)+VLOOKUP(A221,'H LAS HERAS'!$A$8:$F$247,5,FALSE)+VLOOKUP(A221,'H PERRUPATO'!$A$9:$F$246,5,FALSE)+VLOOKUP(A221,'M SALUD'!$A$9:$F$246,5,FALSE)+VLOOKUP(A221,'H CENTRAL- CONS EXTER'!$A$9:$F$246,5,FALSE)+VLOOKUP(A221,'H PEREYRA'!$A$9:$F$246,5,FALSE)+VLOOKUP(A221,'H SAPORITI'!$A$9:$F$246,5,FALSE)+VLOOKUP(A221,'HOSPITAL NOTTI'!$A$9:$F$246,5,FALSE)+VLOOKUP(A221,'H TAGARELLI'!$A$9:$F$246,5,FALSE)+VLOOKUP(A221,'ENF ARGENTINOS'!$A$9:$F$246,5,FALSE)+VLOOKUP(A221,'SERV PENITENCIARIO'!$A$9:$F$246,5,FALSE)+VLOOKUP(A221,'H EL SAUCE'!$A$9:$F$246,5,FALSE)+VLOOKUP(A221,'H PAROISSIEN'!$A$9:$F$246,5,FALSE)+VLOOKUP(A221,'H MALARGUE'!$A$9:$F$246,5,FALSE)+VLOOKUP(A221,'H CENTRAL INTERNADOS'!$A$9:$F$246,5,FALSE)+VLOOKUP(A221,'H LAGOMAGGIORE'!$A$8:$F$247,5,FALSE)+VLOOKUP(A221,'INCLUIR SALUD'!$A$9:$F$246,5,FALSE)+VLOOKUP(A221,'ADULTOS MAYORES'!$A$9:$F$246,5,FALSE)</f>
        <v>676</v>
      </c>
      <c r="F221" s="19">
        <f t="shared" si="3"/>
        <v>1002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f>+VLOOKUP(A222,DGP!A213:F450,4,FALSE)+VLOOKUP(A222,DRPJ!A212:F450,4,FALSE)+VLOOKUP(A222,'H SCARAVELLI'!$A$3:$F$239,4,FALSE)+VLOOKUP(A222,'H LAS HERAS'!$A$8:$F$246,4,FALSE)+VLOOKUP(A222,'H PERRUPATO'!$A$9:$F$246,4,FALSE)+VLOOKUP(A222,'M SALUD'!$A$9:$F$246,4,FALSE)+VLOOKUP(A222,'H CENTRAL- CONS EXTER'!$A$9:$F$246,4,FALSE)+VLOOKUP(A222,'H PEREYRA'!$A$9:$F$246,4,FALSE)+VLOOKUP(A222,'H SAPORITI'!$A$9:$F$246,4,FALSE)+VLOOKUP(A222,'HOSPITAL NOTTI'!$A$9:$F$245,4,FALSE)+VLOOKUP(A222,'H TAGARELLI'!$A$9:$F$247,4,FALSE)+VLOOKUP(A222,'ENF ARGENTINOS'!$A$9:$F$246,4,FALSE)+VLOOKUP(A222,'SERV PENITENCIARIO'!$A$9:$F$246,4,FALSE)+VLOOKUP(A222,'H EL SAUCE'!$A$9:$F$246,4,FALSE)+VLOOKUP(A222,'H PAROISSIEN'!$A$9:$F$246,4,FALSE)+VLOOKUP(A222,'H MALARGUE'!$A$9:$F$246,4,FALSE)+VLOOKUP(A222,'H CENTRAL INTERNADOS'!$A$9:$F$246,4,FALSE)+VLOOKUP(A222,'INCLUIR SALUD'!$A$9:$F$246,4,FALSE)+VLOOKUP(A222,'ADULTOS MAYORES'!$A$9:$F$247,4,FALSE)</f>
        <v>145</v>
      </c>
      <c r="E222" s="18">
        <f>+VLOOKUP(A222,DGP!A212:F450,5,FALSE)+VLOOKUP(A222,DRPJ!A212:F450,5,FALSE)+VLOOKUP(A222,'H SCHESTAKOW'!$A$8:$F$246,5,FALSE)+VLOOKUP(A222,'H SCARAVELLI'!$A$3:$F$240,5,FALSE)+VLOOKUP(A222,'H LAS HERAS'!$A$8:$F$247,5,FALSE)+VLOOKUP(A222,'H PERRUPATO'!$A$9:$F$246,5,FALSE)+VLOOKUP(A222,'M SALUD'!$A$9:$F$246,5,FALSE)+VLOOKUP(A222,'H CENTRAL- CONS EXTER'!$A$9:$F$246,5,FALSE)+VLOOKUP(A222,'H PEREYRA'!$A$9:$F$246,5,FALSE)+VLOOKUP(A222,'H SAPORITI'!$A$9:$F$246,5,FALSE)+VLOOKUP(A222,'HOSPITAL NOTTI'!$A$9:$F$246,5,FALSE)+VLOOKUP(A222,'H TAGARELLI'!$A$9:$F$246,5,FALSE)+VLOOKUP(A222,'ENF ARGENTINOS'!$A$9:$F$246,5,FALSE)+VLOOKUP(A222,'SERV PENITENCIARIO'!$A$9:$F$246,5,FALSE)+VLOOKUP(A222,'H EL SAUCE'!$A$9:$F$246,5,FALSE)+VLOOKUP(A222,'H PAROISSIEN'!$A$9:$F$246,5,FALSE)+VLOOKUP(A222,'H MALARGUE'!$A$9:$F$246,5,FALSE)+VLOOKUP(A222,'H CENTRAL INTERNADOS'!$A$9:$F$246,5,FALSE)+VLOOKUP(A222,'H LAGOMAGGIORE'!$A$8:$F$247,5,FALSE)+VLOOKUP(A222,'INCLUIR SALUD'!$A$9:$F$246,5,FALSE)+VLOOKUP(A222,'ADULTOS MAYORES'!$A$9:$F$246,5,FALSE)</f>
        <v>153</v>
      </c>
      <c r="F222" s="21">
        <f t="shared" si="3"/>
        <v>298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18">
        <f>+VLOOKUP(A223,DGP!A214:F451,4,FALSE)+VLOOKUP(A223,DRPJ!A213:F451,4,FALSE)+VLOOKUP(A223,'H SCARAVELLI'!$A$3:$F$239,4,FALSE)+VLOOKUP(A223,'H LAS HERAS'!$A$8:$F$246,4,FALSE)+VLOOKUP(A223,'H PERRUPATO'!$A$9:$F$246,4,FALSE)+VLOOKUP(A223,'M SALUD'!$A$9:$F$246,4,FALSE)+VLOOKUP(A223,'H CENTRAL- CONS EXTER'!$A$9:$F$246,4,FALSE)+VLOOKUP(A223,'H PEREYRA'!$A$9:$F$246,4,FALSE)+VLOOKUP(A223,'H SAPORITI'!$A$9:$F$246,4,FALSE)+VLOOKUP(A223,'HOSPITAL NOTTI'!$A$9:$F$245,4,FALSE)+VLOOKUP(A223,'H TAGARELLI'!$A$9:$F$247,4,FALSE)+VLOOKUP(A223,'ENF ARGENTINOS'!$A$9:$F$246,4,FALSE)+VLOOKUP(A223,'SERV PENITENCIARIO'!$A$9:$F$246,4,FALSE)+VLOOKUP(A223,'H EL SAUCE'!$A$9:$F$246,4,FALSE)+VLOOKUP(A223,'H PAROISSIEN'!$A$9:$F$246,4,FALSE)+VLOOKUP(A223,'H MALARGUE'!$A$9:$F$246,4,FALSE)+VLOOKUP(A223,'H CENTRAL INTERNADOS'!$A$9:$F$246,4,FALSE)+VLOOKUP(A223,'INCLUIR SALUD'!$A$9:$F$246,4,FALSE)+VLOOKUP(A223,'ADULTOS MAYORES'!$A$9:$F$247,4,FALSE)</f>
        <v>49900</v>
      </c>
      <c r="E223" s="18">
        <f>+VLOOKUP(A223,DGP!A213:F451,5,FALSE)+VLOOKUP(A223,DRPJ!A213:F451,5,FALSE)+VLOOKUP(A223,'H SCHESTAKOW'!$A$8:$F$246,5,FALSE)+VLOOKUP(A223,'H SCARAVELLI'!$A$3:$F$240,5,FALSE)+VLOOKUP(A223,'H LAS HERAS'!$A$8:$F$247,5,FALSE)+VLOOKUP(A223,'H PERRUPATO'!$A$9:$F$246,5,FALSE)+VLOOKUP(A223,'M SALUD'!$A$9:$F$246,5,FALSE)+VLOOKUP(A223,'H CENTRAL- CONS EXTER'!$A$9:$F$246,5,FALSE)+VLOOKUP(A223,'H PEREYRA'!$A$9:$F$246,5,FALSE)+VLOOKUP(A223,'H SAPORITI'!$A$9:$F$246,5,FALSE)+VLOOKUP(A223,'HOSPITAL NOTTI'!$A$9:$F$246,5,FALSE)+VLOOKUP(A223,'H TAGARELLI'!$A$9:$F$246,5,FALSE)+VLOOKUP(A223,'ENF ARGENTINOS'!$A$9:$F$246,5,FALSE)+VLOOKUP(A223,'SERV PENITENCIARIO'!$A$9:$F$246,5,FALSE)+VLOOKUP(A223,'H EL SAUCE'!$A$9:$F$246,5,FALSE)+VLOOKUP(A223,'H PAROISSIEN'!$A$9:$F$246,5,FALSE)+VLOOKUP(A223,'H MALARGUE'!$A$9:$F$246,5,FALSE)+VLOOKUP(A223,'H CENTRAL INTERNADOS'!$A$9:$F$246,5,FALSE)+VLOOKUP(A223,'H LAGOMAGGIORE'!$A$8:$F$247,5,FALSE)+VLOOKUP(A223,'INCLUIR SALUD'!$A$9:$F$246,5,FALSE)+VLOOKUP(A223,'ADULTOS MAYORES'!$A$9:$F$246,5,FALSE)</f>
        <v>80900</v>
      </c>
      <c r="F223" s="19">
        <f t="shared" si="3"/>
        <v>130800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f>+VLOOKUP(A224,DGP!A215:F452,4,FALSE)+VLOOKUP(A224,DRPJ!A214:F452,4,FALSE)+VLOOKUP(A224,'H SCARAVELLI'!$A$3:$F$239,4,FALSE)+VLOOKUP(A224,'H LAS HERAS'!$A$8:$F$246,4,FALSE)+VLOOKUP(A224,'H PERRUPATO'!$A$9:$F$246,4,FALSE)+VLOOKUP(A224,'M SALUD'!$A$9:$F$246,4,FALSE)+VLOOKUP(A224,'H CENTRAL- CONS EXTER'!$A$9:$F$246,4,FALSE)+VLOOKUP(A224,'H PEREYRA'!$A$9:$F$246,4,FALSE)+VLOOKUP(A224,'H SAPORITI'!$A$9:$F$246,4,FALSE)+VLOOKUP(A224,'HOSPITAL NOTTI'!$A$9:$F$245,4,FALSE)+VLOOKUP(A224,'H TAGARELLI'!$A$9:$F$247,4,FALSE)+VLOOKUP(A224,'ENF ARGENTINOS'!$A$9:$F$246,4,FALSE)+VLOOKUP(A224,'SERV PENITENCIARIO'!$A$9:$F$246,4,FALSE)+VLOOKUP(A224,'H EL SAUCE'!$A$9:$F$246,4,FALSE)+VLOOKUP(A224,'H PAROISSIEN'!$A$9:$F$246,4,FALSE)+VLOOKUP(A224,'H MALARGUE'!$A$9:$F$246,4,FALSE)+VLOOKUP(A224,'H CENTRAL INTERNADOS'!$A$9:$F$246,4,FALSE)+VLOOKUP(A224,'INCLUIR SALUD'!$A$9:$F$246,4,FALSE)+VLOOKUP(A224,'ADULTOS MAYORES'!$A$9:$F$247,4,FALSE)</f>
        <v>87</v>
      </c>
      <c r="E224" s="18">
        <f>+VLOOKUP(A224,DGP!A214:F452,5,FALSE)+VLOOKUP(A224,DRPJ!A214:F452,5,FALSE)+VLOOKUP(A224,'H SCHESTAKOW'!$A$8:$F$246,5,FALSE)+VLOOKUP(A224,'H SCARAVELLI'!$A$3:$F$240,5,FALSE)+VLOOKUP(A224,'H LAS HERAS'!$A$8:$F$247,5,FALSE)+VLOOKUP(A224,'H PERRUPATO'!$A$9:$F$246,5,FALSE)+VLOOKUP(A224,'M SALUD'!$A$9:$F$246,5,FALSE)+VLOOKUP(A224,'H CENTRAL- CONS EXTER'!$A$9:$F$246,5,FALSE)+VLOOKUP(A224,'H PEREYRA'!$A$9:$F$246,5,FALSE)+VLOOKUP(A224,'H SAPORITI'!$A$9:$F$246,5,FALSE)+VLOOKUP(A224,'HOSPITAL NOTTI'!$A$9:$F$246,5,FALSE)+VLOOKUP(A224,'H TAGARELLI'!$A$9:$F$246,5,FALSE)+VLOOKUP(A224,'ENF ARGENTINOS'!$A$9:$F$246,5,FALSE)+VLOOKUP(A224,'SERV PENITENCIARIO'!$A$9:$F$246,5,FALSE)+VLOOKUP(A224,'H EL SAUCE'!$A$9:$F$246,5,FALSE)+VLOOKUP(A224,'H PAROISSIEN'!$A$9:$F$246,5,FALSE)+VLOOKUP(A224,'H MALARGUE'!$A$9:$F$246,5,FALSE)+VLOOKUP(A224,'H CENTRAL INTERNADOS'!$A$9:$F$246,5,FALSE)+VLOOKUP(A224,'H LAGOMAGGIORE'!$A$8:$F$247,5,FALSE)+VLOOKUP(A224,'INCLUIR SALUD'!$A$9:$F$246,5,FALSE)+VLOOKUP(A224,'ADULTOS MAYORES'!$A$9:$F$246,5,FALSE)</f>
        <v>87</v>
      </c>
      <c r="F224" s="21">
        <f t="shared" si="3"/>
        <v>174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18">
        <f>+VLOOKUP(A225,DGP!A216:F453,4,FALSE)+VLOOKUP(A225,DRPJ!A215:F453,4,FALSE)+VLOOKUP(A225,'H SCARAVELLI'!$A$3:$F$239,4,FALSE)+VLOOKUP(A225,'H LAS HERAS'!$A$8:$F$246,4,FALSE)+VLOOKUP(A225,'H PERRUPATO'!$A$9:$F$246,4,FALSE)+VLOOKUP(A225,'M SALUD'!$A$9:$F$246,4,FALSE)+VLOOKUP(A225,'H CENTRAL- CONS EXTER'!$A$9:$F$246,4,FALSE)+VLOOKUP(A225,'H PEREYRA'!$A$9:$F$246,4,FALSE)+VLOOKUP(A225,'H SAPORITI'!$A$9:$F$246,4,FALSE)+VLOOKUP(A225,'HOSPITAL NOTTI'!$A$9:$F$245,4,FALSE)+VLOOKUP(A225,'H TAGARELLI'!$A$9:$F$247,4,FALSE)+VLOOKUP(A225,'ENF ARGENTINOS'!$A$9:$F$246,4,FALSE)+VLOOKUP(A225,'SERV PENITENCIARIO'!$A$9:$F$246,4,FALSE)+VLOOKUP(A225,'H EL SAUCE'!$A$9:$F$246,4,FALSE)+VLOOKUP(A225,'H PAROISSIEN'!$A$9:$F$246,4,FALSE)+VLOOKUP(A225,'H MALARGUE'!$A$9:$F$246,4,FALSE)+VLOOKUP(A225,'H CENTRAL INTERNADOS'!$A$9:$F$246,4,FALSE)+VLOOKUP(A225,'INCLUIR SALUD'!$A$9:$F$246,4,FALSE)+VLOOKUP(A225,'ADULTOS MAYORES'!$A$9:$F$247,4,FALSE)</f>
        <v>36100</v>
      </c>
      <c r="E225" s="18">
        <f>+VLOOKUP(A225,DGP!A215:F453,5,FALSE)+VLOOKUP(A225,DRPJ!A215:F453,5,FALSE)+VLOOKUP(A225,'H SCHESTAKOW'!$A$8:$F$246,5,FALSE)+VLOOKUP(A225,'H SCARAVELLI'!$A$3:$F$240,5,FALSE)+VLOOKUP(A225,'H LAS HERAS'!$A$8:$F$247,5,FALSE)+VLOOKUP(A225,'H PERRUPATO'!$A$9:$F$246,5,FALSE)+VLOOKUP(A225,'M SALUD'!$A$9:$F$246,5,FALSE)+VLOOKUP(A225,'H CENTRAL- CONS EXTER'!$A$9:$F$246,5,FALSE)+VLOOKUP(A225,'H PEREYRA'!$A$9:$F$246,5,FALSE)+VLOOKUP(A225,'H SAPORITI'!$A$9:$F$246,5,FALSE)+VLOOKUP(A225,'HOSPITAL NOTTI'!$A$9:$F$246,5,FALSE)+VLOOKUP(A225,'H TAGARELLI'!$A$9:$F$246,5,FALSE)+VLOOKUP(A225,'ENF ARGENTINOS'!$A$9:$F$246,5,FALSE)+VLOOKUP(A225,'SERV PENITENCIARIO'!$A$9:$F$246,5,FALSE)+VLOOKUP(A225,'H EL SAUCE'!$A$9:$F$246,5,FALSE)+VLOOKUP(A225,'H PAROISSIEN'!$A$9:$F$246,5,FALSE)+VLOOKUP(A225,'H MALARGUE'!$A$9:$F$246,5,FALSE)+VLOOKUP(A225,'H CENTRAL INTERNADOS'!$A$9:$F$246,5,FALSE)+VLOOKUP(A225,'H LAGOMAGGIORE'!$A$8:$F$247,5,FALSE)+VLOOKUP(A225,'INCLUIR SALUD'!$A$9:$F$246,5,FALSE)+VLOOKUP(A225,'ADULTOS MAYORES'!$A$9:$F$246,5,FALSE)</f>
        <v>36800</v>
      </c>
      <c r="F225" s="19">
        <f t="shared" si="3"/>
        <v>72900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f>+VLOOKUP(A226,DGP!A217:F454,4,FALSE)+VLOOKUP(A226,DRPJ!A216:F454,4,FALSE)+VLOOKUP(A226,'H SCARAVELLI'!$A$3:$F$239,4,FALSE)+VLOOKUP(A226,'H LAS HERAS'!$A$8:$F$246,4,FALSE)+VLOOKUP(A226,'H PERRUPATO'!$A$9:$F$246,4,FALSE)+VLOOKUP(A226,'M SALUD'!$A$9:$F$246,4,FALSE)+VLOOKUP(A226,'H CENTRAL- CONS EXTER'!$A$9:$F$246,4,FALSE)+VLOOKUP(A226,'H PEREYRA'!$A$9:$F$246,4,FALSE)+VLOOKUP(A226,'H SAPORITI'!$A$9:$F$246,4,FALSE)+VLOOKUP(A226,'HOSPITAL NOTTI'!$A$9:$F$245,4,FALSE)+VLOOKUP(A226,'H TAGARELLI'!$A$9:$F$247,4,FALSE)+VLOOKUP(A226,'ENF ARGENTINOS'!$A$9:$F$246,4,FALSE)+VLOOKUP(A226,'SERV PENITENCIARIO'!$A$9:$F$246,4,FALSE)+VLOOKUP(A226,'H EL SAUCE'!$A$9:$F$246,4,FALSE)+VLOOKUP(A226,'H PAROISSIEN'!$A$9:$F$246,4,FALSE)+VLOOKUP(A226,'H MALARGUE'!$A$9:$F$246,4,FALSE)+VLOOKUP(A226,'H CENTRAL INTERNADOS'!$A$9:$F$246,4,FALSE)+VLOOKUP(A226,'INCLUIR SALUD'!$A$9:$F$246,4,FALSE)+VLOOKUP(A226,'ADULTOS MAYORES'!$A$9:$F$247,4,FALSE)</f>
        <v>68350</v>
      </c>
      <c r="E226" s="18">
        <f>+VLOOKUP(A226,DGP!A216:F454,5,FALSE)+VLOOKUP(A226,DRPJ!A216:F454,5,FALSE)+VLOOKUP(A226,'H SCHESTAKOW'!$A$8:$F$246,5,FALSE)+VLOOKUP(A226,'H SCARAVELLI'!$A$3:$F$240,5,FALSE)+VLOOKUP(A226,'H LAS HERAS'!$A$8:$F$247,5,FALSE)+VLOOKUP(A226,'H PERRUPATO'!$A$9:$F$246,5,FALSE)+VLOOKUP(A226,'M SALUD'!$A$9:$F$246,5,FALSE)+VLOOKUP(A226,'H CENTRAL- CONS EXTER'!$A$9:$F$246,5,FALSE)+VLOOKUP(A226,'H PEREYRA'!$A$9:$F$246,5,FALSE)+VLOOKUP(A226,'H SAPORITI'!$A$9:$F$246,5,FALSE)+VLOOKUP(A226,'HOSPITAL NOTTI'!$A$9:$F$246,5,FALSE)+VLOOKUP(A226,'H TAGARELLI'!$A$9:$F$246,5,FALSE)+VLOOKUP(A226,'ENF ARGENTINOS'!$A$9:$F$246,5,FALSE)+VLOOKUP(A226,'SERV PENITENCIARIO'!$A$9:$F$246,5,FALSE)+VLOOKUP(A226,'H EL SAUCE'!$A$9:$F$246,5,FALSE)+VLOOKUP(A226,'H PAROISSIEN'!$A$9:$F$246,5,FALSE)+VLOOKUP(A226,'H MALARGUE'!$A$9:$F$246,5,FALSE)+VLOOKUP(A226,'H CENTRAL INTERNADOS'!$A$9:$F$246,5,FALSE)+VLOOKUP(A226,'H LAGOMAGGIORE'!$A$8:$F$247,5,FALSE)+VLOOKUP(A226,'INCLUIR SALUD'!$A$9:$F$246,5,FALSE)+VLOOKUP(A226,'ADULTOS MAYORES'!$A$9:$F$246,5,FALSE)</f>
        <v>125350</v>
      </c>
      <c r="F226" s="21">
        <f t="shared" si="3"/>
        <v>193700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18">
        <f>+VLOOKUP(A227,DGP!A218:F455,4,FALSE)+VLOOKUP(A227,DRPJ!A217:F455,4,FALSE)+VLOOKUP(A227,'H SCARAVELLI'!$A$3:$F$239,4,FALSE)+VLOOKUP(A227,'H LAS HERAS'!$A$8:$F$246,4,FALSE)+VLOOKUP(A227,'H PERRUPATO'!$A$9:$F$246,4,FALSE)+VLOOKUP(A227,'M SALUD'!$A$9:$F$246,4,FALSE)+VLOOKUP(A227,'H CENTRAL- CONS EXTER'!$A$9:$F$246,4,FALSE)+VLOOKUP(A227,'H PEREYRA'!$A$9:$F$246,4,FALSE)+VLOOKUP(A227,'H SAPORITI'!$A$9:$F$246,4,FALSE)+VLOOKUP(A227,'HOSPITAL NOTTI'!$A$9:$F$245,4,FALSE)+VLOOKUP(A227,'H TAGARELLI'!$A$9:$F$247,4,FALSE)+VLOOKUP(A227,'ENF ARGENTINOS'!$A$9:$F$246,4,FALSE)+VLOOKUP(A227,'SERV PENITENCIARIO'!$A$9:$F$246,4,FALSE)+VLOOKUP(A227,'H EL SAUCE'!$A$9:$F$246,4,FALSE)+VLOOKUP(A227,'H PAROISSIEN'!$A$9:$F$246,4,FALSE)+VLOOKUP(A227,'H MALARGUE'!$A$9:$F$246,4,FALSE)+VLOOKUP(A227,'H CENTRAL INTERNADOS'!$A$9:$F$246,4,FALSE)+VLOOKUP(A227,'INCLUIR SALUD'!$A$9:$F$246,4,FALSE)+VLOOKUP(A227,'ADULTOS MAYORES'!$A$9:$F$247,4,FALSE)</f>
        <v>296</v>
      </c>
      <c r="E227" s="18">
        <f>+VLOOKUP(A227,DGP!A217:F455,5,FALSE)+VLOOKUP(A227,DRPJ!A217:F455,5,FALSE)+VLOOKUP(A227,'H SCHESTAKOW'!$A$8:$F$246,5,FALSE)+VLOOKUP(A227,'H SCARAVELLI'!$A$3:$F$240,5,FALSE)+VLOOKUP(A227,'H LAS HERAS'!$A$8:$F$247,5,FALSE)+VLOOKUP(A227,'H PERRUPATO'!$A$9:$F$246,5,FALSE)+VLOOKUP(A227,'M SALUD'!$A$9:$F$246,5,FALSE)+VLOOKUP(A227,'H CENTRAL- CONS EXTER'!$A$9:$F$246,5,FALSE)+VLOOKUP(A227,'H PEREYRA'!$A$9:$F$246,5,FALSE)+VLOOKUP(A227,'H SAPORITI'!$A$9:$F$246,5,FALSE)+VLOOKUP(A227,'HOSPITAL NOTTI'!$A$9:$F$246,5,FALSE)+VLOOKUP(A227,'H TAGARELLI'!$A$9:$F$246,5,FALSE)+VLOOKUP(A227,'ENF ARGENTINOS'!$A$9:$F$246,5,FALSE)+VLOOKUP(A227,'SERV PENITENCIARIO'!$A$9:$F$246,5,FALSE)+VLOOKUP(A227,'H EL SAUCE'!$A$9:$F$246,5,FALSE)+VLOOKUP(A227,'H PAROISSIEN'!$A$9:$F$246,5,FALSE)+VLOOKUP(A227,'H MALARGUE'!$A$9:$F$246,5,FALSE)+VLOOKUP(A227,'H CENTRAL INTERNADOS'!$A$9:$F$246,5,FALSE)+VLOOKUP(A227,'H LAGOMAGGIORE'!$A$8:$F$247,5,FALSE)+VLOOKUP(A227,'INCLUIR SALUD'!$A$9:$F$246,5,FALSE)+VLOOKUP(A227,'ADULTOS MAYORES'!$A$9:$F$246,5,FALSE)</f>
        <v>356</v>
      </c>
      <c r="F227" s="19">
        <f t="shared" si="3"/>
        <v>652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f>+VLOOKUP(A228,DGP!A219:F456,4,FALSE)+VLOOKUP(A228,DRPJ!A218:F456,4,FALSE)+VLOOKUP(A228,'H SCARAVELLI'!$A$3:$F$239,4,FALSE)+VLOOKUP(A228,'H LAS HERAS'!$A$8:$F$246,4,FALSE)+VLOOKUP(A228,'H PERRUPATO'!$A$9:$F$246,4,FALSE)+VLOOKUP(A228,'M SALUD'!$A$9:$F$246,4,FALSE)+VLOOKUP(A228,'H CENTRAL- CONS EXTER'!$A$9:$F$246,4,FALSE)+VLOOKUP(A228,'H PEREYRA'!$A$9:$F$246,4,FALSE)+VLOOKUP(A228,'H SAPORITI'!$A$9:$F$246,4,FALSE)+VLOOKUP(A228,'HOSPITAL NOTTI'!$A$9:$F$245,4,FALSE)+VLOOKUP(A228,'H TAGARELLI'!$A$9:$F$247,4,FALSE)+VLOOKUP(A228,'ENF ARGENTINOS'!$A$9:$F$246,4,FALSE)+VLOOKUP(A228,'SERV PENITENCIARIO'!$A$9:$F$246,4,FALSE)+VLOOKUP(A228,'H EL SAUCE'!$A$9:$F$246,4,FALSE)+VLOOKUP(A228,'H PAROISSIEN'!$A$9:$F$246,4,FALSE)+VLOOKUP(A228,'H MALARGUE'!$A$9:$F$246,4,FALSE)+VLOOKUP(A228,'H CENTRAL INTERNADOS'!$A$9:$F$246,4,FALSE)+VLOOKUP(A228,'INCLUIR SALUD'!$A$9:$F$246,4,FALSE)+VLOOKUP(A228,'ADULTOS MAYORES'!$A$9:$F$247,4,FALSE)</f>
        <v>13650</v>
      </c>
      <c r="E228" s="18">
        <f>+VLOOKUP(A228,DGP!A218:F456,5,FALSE)+VLOOKUP(A228,DRPJ!A218:F456,5,FALSE)+VLOOKUP(A228,'H SCHESTAKOW'!$A$8:$F$246,5,FALSE)+VLOOKUP(A228,'H SCARAVELLI'!$A$3:$F$240,5,FALSE)+VLOOKUP(A228,'H LAS HERAS'!$A$8:$F$247,5,FALSE)+VLOOKUP(A228,'H PERRUPATO'!$A$9:$F$246,5,FALSE)+VLOOKUP(A228,'M SALUD'!$A$9:$F$246,5,FALSE)+VLOOKUP(A228,'H CENTRAL- CONS EXTER'!$A$9:$F$246,5,FALSE)+VLOOKUP(A228,'H PEREYRA'!$A$9:$F$246,5,FALSE)+VLOOKUP(A228,'H SAPORITI'!$A$9:$F$246,5,FALSE)+VLOOKUP(A228,'HOSPITAL NOTTI'!$A$9:$F$246,5,FALSE)+VLOOKUP(A228,'H TAGARELLI'!$A$9:$F$246,5,FALSE)+VLOOKUP(A228,'ENF ARGENTINOS'!$A$9:$F$246,5,FALSE)+VLOOKUP(A228,'SERV PENITENCIARIO'!$A$9:$F$246,5,FALSE)+VLOOKUP(A228,'H EL SAUCE'!$A$9:$F$246,5,FALSE)+VLOOKUP(A228,'H PAROISSIEN'!$A$9:$F$246,5,FALSE)+VLOOKUP(A228,'H MALARGUE'!$A$9:$F$246,5,FALSE)+VLOOKUP(A228,'H CENTRAL INTERNADOS'!$A$9:$F$246,5,FALSE)+VLOOKUP(A228,'H LAGOMAGGIORE'!$A$8:$F$247,5,FALSE)+VLOOKUP(A228,'INCLUIR SALUD'!$A$9:$F$246,5,FALSE)+VLOOKUP(A228,'ADULTOS MAYORES'!$A$9:$F$246,5,FALSE)</f>
        <v>14050</v>
      </c>
      <c r="F228" s="21">
        <f t="shared" si="3"/>
        <v>27700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18">
        <f>+VLOOKUP(A229,DGP!A220:F457,4,FALSE)+VLOOKUP(A229,DRPJ!A219:F457,4,FALSE)+VLOOKUP(A229,'H SCARAVELLI'!$A$3:$F$239,4,FALSE)+VLOOKUP(A229,'H LAS HERAS'!$A$8:$F$246,4,FALSE)+VLOOKUP(A229,'H PERRUPATO'!$A$9:$F$246,4,FALSE)+VLOOKUP(A229,'M SALUD'!$A$9:$F$246,4,FALSE)+VLOOKUP(A229,'H CENTRAL- CONS EXTER'!$A$9:$F$246,4,FALSE)+VLOOKUP(A229,'H PEREYRA'!$A$9:$F$246,4,FALSE)+VLOOKUP(A229,'H SAPORITI'!$A$9:$F$246,4,FALSE)+VLOOKUP(A229,'HOSPITAL NOTTI'!$A$9:$F$245,4,FALSE)+VLOOKUP(A229,'H TAGARELLI'!$A$9:$F$247,4,FALSE)+VLOOKUP(A229,'ENF ARGENTINOS'!$A$9:$F$246,4,FALSE)+VLOOKUP(A229,'SERV PENITENCIARIO'!$A$9:$F$246,4,FALSE)+VLOOKUP(A229,'H EL SAUCE'!$A$9:$F$246,4,FALSE)+VLOOKUP(A229,'H PAROISSIEN'!$A$9:$F$246,4,FALSE)+VLOOKUP(A229,'H MALARGUE'!$A$9:$F$246,4,FALSE)+VLOOKUP(A229,'H CENTRAL INTERNADOS'!$A$9:$F$246,4,FALSE)+VLOOKUP(A229,'INCLUIR SALUD'!$A$9:$F$246,4,FALSE)+VLOOKUP(A229,'ADULTOS MAYORES'!$A$9:$F$247,4,FALSE)</f>
        <v>4390</v>
      </c>
      <c r="E229" s="18">
        <f>+VLOOKUP(A229,DGP!A219:F457,5,FALSE)+VLOOKUP(A229,DRPJ!A219:F457,5,FALSE)+VLOOKUP(A229,'H SCHESTAKOW'!$A$8:$F$246,5,FALSE)+VLOOKUP(A229,'H SCARAVELLI'!$A$3:$F$240,5,FALSE)+VLOOKUP(A229,'H LAS HERAS'!$A$8:$F$247,5,FALSE)+VLOOKUP(A229,'H PERRUPATO'!$A$9:$F$246,5,FALSE)+VLOOKUP(A229,'M SALUD'!$A$9:$F$246,5,FALSE)+VLOOKUP(A229,'H CENTRAL- CONS EXTER'!$A$9:$F$246,5,FALSE)+VLOOKUP(A229,'H PEREYRA'!$A$9:$F$246,5,FALSE)+VLOOKUP(A229,'H SAPORITI'!$A$9:$F$246,5,FALSE)+VLOOKUP(A229,'HOSPITAL NOTTI'!$A$9:$F$246,5,FALSE)+VLOOKUP(A229,'H TAGARELLI'!$A$9:$F$246,5,FALSE)+VLOOKUP(A229,'ENF ARGENTINOS'!$A$9:$F$246,5,FALSE)+VLOOKUP(A229,'SERV PENITENCIARIO'!$A$9:$F$246,5,FALSE)+VLOOKUP(A229,'H EL SAUCE'!$A$9:$F$246,5,FALSE)+VLOOKUP(A229,'H PAROISSIEN'!$A$9:$F$246,5,FALSE)+VLOOKUP(A229,'H MALARGUE'!$A$9:$F$246,5,FALSE)+VLOOKUP(A229,'H CENTRAL INTERNADOS'!$A$9:$F$246,5,FALSE)+VLOOKUP(A229,'H LAGOMAGGIORE'!$A$8:$F$247,5,FALSE)+VLOOKUP(A229,'INCLUIR SALUD'!$A$9:$F$246,5,FALSE)+VLOOKUP(A229,'ADULTOS MAYORES'!$A$9:$F$246,5,FALSE)</f>
        <v>6890</v>
      </c>
      <c r="F229" s="19">
        <f t="shared" si="3"/>
        <v>11280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f>+VLOOKUP(A230,DGP!A221:F458,4,FALSE)+VLOOKUP(A230,DRPJ!A220:F458,4,FALSE)+VLOOKUP(A230,'H SCARAVELLI'!$A$3:$F$239,4,FALSE)+VLOOKUP(A230,'H LAS HERAS'!$A$8:$F$246,4,FALSE)+VLOOKUP(A230,'H PERRUPATO'!$A$9:$F$246,4,FALSE)+VLOOKUP(A230,'M SALUD'!$A$9:$F$246,4,FALSE)+VLOOKUP(A230,'H CENTRAL- CONS EXTER'!$A$9:$F$246,4,FALSE)+VLOOKUP(A230,'H PEREYRA'!$A$9:$F$246,4,FALSE)+VLOOKUP(A230,'H SAPORITI'!$A$9:$F$246,4,FALSE)+VLOOKUP(A230,'HOSPITAL NOTTI'!$A$9:$F$245,4,FALSE)+VLOOKUP(A230,'H TAGARELLI'!$A$9:$F$247,4,FALSE)+VLOOKUP(A230,'ENF ARGENTINOS'!$A$9:$F$246,4,FALSE)+VLOOKUP(A230,'SERV PENITENCIARIO'!$A$9:$F$246,4,FALSE)+VLOOKUP(A230,'H EL SAUCE'!$A$9:$F$246,4,FALSE)+VLOOKUP(A230,'H PAROISSIEN'!$A$9:$F$246,4,FALSE)+VLOOKUP(A230,'H MALARGUE'!$A$9:$F$246,4,FALSE)+VLOOKUP(A230,'H CENTRAL INTERNADOS'!$A$9:$F$246,4,FALSE)+VLOOKUP(A230,'INCLUIR SALUD'!$A$9:$F$246,4,FALSE)+VLOOKUP(A230,'ADULTOS MAYORES'!$A$9:$F$247,4,FALSE)</f>
        <v>51</v>
      </c>
      <c r="E230" s="18">
        <f>+VLOOKUP(A230,DGP!A220:F458,5,FALSE)+VLOOKUP(A230,DRPJ!A220:F458,5,FALSE)+VLOOKUP(A230,'H SCHESTAKOW'!$A$8:$F$246,5,FALSE)+VLOOKUP(A230,'H SCARAVELLI'!$A$3:$F$240,5,FALSE)+VLOOKUP(A230,'H LAS HERAS'!$A$8:$F$247,5,FALSE)+VLOOKUP(A230,'H PERRUPATO'!$A$9:$F$246,5,FALSE)+VLOOKUP(A230,'M SALUD'!$A$9:$F$246,5,FALSE)+VLOOKUP(A230,'H CENTRAL- CONS EXTER'!$A$9:$F$246,5,FALSE)+VLOOKUP(A230,'H PEREYRA'!$A$9:$F$246,5,FALSE)+VLOOKUP(A230,'H SAPORITI'!$A$9:$F$246,5,FALSE)+VLOOKUP(A230,'HOSPITAL NOTTI'!$A$9:$F$246,5,FALSE)+VLOOKUP(A230,'H TAGARELLI'!$A$9:$F$246,5,FALSE)+VLOOKUP(A230,'ENF ARGENTINOS'!$A$9:$F$246,5,FALSE)+VLOOKUP(A230,'SERV PENITENCIARIO'!$A$9:$F$246,5,FALSE)+VLOOKUP(A230,'H EL SAUCE'!$A$9:$F$246,5,FALSE)+VLOOKUP(A230,'H PAROISSIEN'!$A$9:$F$246,5,FALSE)+VLOOKUP(A230,'H MALARGUE'!$A$9:$F$246,5,FALSE)+VLOOKUP(A230,'H CENTRAL INTERNADOS'!$A$9:$F$246,5,FALSE)+VLOOKUP(A230,'H LAGOMAGGIORE'!$A$8:$F$247,5,FALSE)+VLOOKUP(A230,'INCLUIR SALUD'!$A$9:$F$246,5,FALSE)+VLOOKUP(A230,'ADULTOS MAYORES'!$A$9:$F$246,5,FALSE)</f>
        <v>50</v>
      </c>
      <c r="F230" s="21">
        <f t="shared" si="3"/>
        <v>101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18">
        <f>+VLOOKUP(A231,DGP!A222:F459,4,FALSE)+VLOOKUP(A231,DRPJ!A221:F459,4,FALSE)+VLOOKUP(A231,'H SCARAVELLI'!$A$3:$F$239,4,FALSE)+VLOOKUP(A231,'H LAS HERAS'!$A$8:$F$246,4,FALSE)+VLOOKUP(A231,'H PERRUPATO'!$A$9:$F$246,4,FALSE)+VLOOKUP(A231,'M SALUD'!$A$9:$F$246,4,FALSE)+VLOOKUP(A231,'H CENTRAL- CONS EXTER'!$A$9:$F$246,4,FALSE)+VLOOKUP(A231,'H PEREYRA'!$A$9:$F$246,4,FALSE)+VLOOKUP(A231,'H SAPORITI'!$A$9:$F$246,4,FALSE)+VLOOKUP(A231,'HOSPITAL NOTTI'!$A$9:$F$245,4,FALSE)+VLOOKUP(A231,'H TAGARELLI'!$A$9:$F$247,4,FALSE)+VLOOKUP(A231,'ENF ARGENTINOS'!$A$9:$F$246,4,FALSE)+VLOOKUP(A231,'SERV PENITENCIARIO'!$A$9:$F$246,4,FALSE)+VLOOKUP(A231,'H EL SAUCE'!$A$9:$F$246,4,FALSE)+VLOOKUP(A231,'H PAROISSIEN'!$A$9:$F$246,4,FALSE)+VLOOKUP(A231,'H MALARGUE'!$A$9:$F$246,4,FALSE)+VLOOKUP(A231,'H CENTRAL INTERNADOS'!$A$9:$F$246,4,FALSE)+VLOOKUP(A231,'INCLUIR SALUD'!$A$9:$F$246,4,FALSE)+VLOOKUP(A231,'ADULTOS MAYORES'!$A$9:$F$247,4,FALSE)</f>
        <v>367</v>
      </c>
      <c r="E231" s="18">
        <f>+VLOOKUP(A231,DGP!A221:F459,5,FALSE)+VLOOKUP(A231,DRPJ!A221:F459,5,FALSE)+VLOOKUP(A231,'H SCHESTAKOW'!$A$8:$F$246,5,FALSE)+VLOOKUP(A231,'H SCARAVELLI'!$A$3:$F$240,5,FALSE)+VLOOKUP(A231,'H LAS HERAS'!$A$8:$F$247,5,FALSE)+VLOOKUP(A231,'H PERRUPATO'!$A$9:$F$246,5,FALSE)+VLOOKUP(A231,'M SALUD'!$A$9:$F$246,5,FALSE)+VLOOKUP(A231,'H CENTRAL- CONS EXTER'!$A$9:$F$246,5,FALSE)+VLOOKUP(A231,'H PEREYRA'!$A$9:$F$246,5,FALSE)+VLOOKUP(A231,'H SAPORITI'!$A$9:$F$246,5,FALSE)+VLOOKUP(A231,'HOSPITAL NOTTI'!$A$9:$F$246,5,FALSE)+VLOOKUP(A231,'H TAGARELLI'!$A$9:$F$246,5,FALSE)+VLOOKUP(A231,'ENF ARGENTINOS'!$A$9:$F$246,5,FALSE)+VLOOKUP(A231,'SERV PENITENCIARIO'!$A$9:$F$246,5,FALSE)+VLOOKUP(A231,'H EL SAUCE'!$A$9:$F$246,5,FALSE)+VLOOKUP(A231,'H PAROISSIEN'!$A$9:$F$246,5,FALSE)+VLOOKUP(A231,'H MALARGUE'!$A$9:$F$246,5,FALSE)+VLOOKUP(A231,'H CENTRAL INTERNADOS'!$A$9:$F$246,5,FALSE)+VLOOKUP(A231,'H LAGOMAGGIORE'!$A$8:$F$247,5,FALSE)+VLOOKUP(A231,'INCLUIR SALUD'!$A$9:$F$246,5,FALSE)+VLOOKUP(A231,'ADULTOS MAYORES'!$A$9:$F$246,5,FALSE)</f>
        <v>427</v>
      </c>
      <c r="F231" s="19">
        <f t="shared" si="3"/>
        <v>794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f>+VLOOKUP(A232,DGP!A223:F460,4,FALSE)+VLOOKUP(A232,DRPJ!A222:F460,4,FALSE)+VLOOKUP(A232,'H SCARAVELLI'!$A$3:$F$239,4,FALSE)+VLOOKUP(A232,'H LAS HERAS'!$A$8:$F$246,4,FALSE)+VLOOKUP(A232,'H PERRUPATO'!$A$9:$F$246,4,FALSE)+VLOOKUP(A232,'M SALUD'!$A$9:$F$246,4,FALSE)+VLOOKUP(A232,'H CENTRAL- CONS EXTER'!$A$9:$F$246,4,FALSE)+VLOOKUP(A232,'H PEREYRA'!$A$9:$F$246,4,FALSE)+VLOOKUP(A232,'H SAPORITI'!$A$9:$F$246,4,FALSE)+VLOOKUP(A232,'HOSPITAL NOTTI'!$A$9:$F$245,4,FALSE)+VLOOKUP(A232,'H TAGARELLI'!$A$9:$F$247,4,FALSE)+VLOOKUP(A232,'ENF ARGENTINOS'!$A$9:$F$246,4,FALSE)+VLOOKUP(A232,'SERV PENITENCIARIO'!$A$9:$F$246,4,FALSE)+VLOOKUP(A232,'H EL SAUCE'!$A$9:$F$246,4,FALSE)+VLOOKUP(A232,'H PAROISSIEN'!$A$9:$F$246,4,FALSE)+VLOOKUP(A232,'H MALARGUE'!$A$9:$F$246,4,FALSE)+VLOOKUP(A232,'H CENTRAL INTERNADOS'!$A$9:$F$246,4,FALSE)+VLOOKUP(A232,'INCLUIR SALUD'!$A$9:$F$246,4,FALSE)+VLOOKUP(A232,'ADULTOS MAYORES'!$A$9:$F$247,4,FALSE)</f>
        <v>16580</v>
      </c>
      <c r="E232" s="18">
        <f>+VLOOKUP(A232,DGP!A222:F460,5,FALSE)+VLOOKUP(A232,DRPJ!A222:F460,5,FALSE)+VLOOKUP(A232,'H SCHESTAKOW'!$A$8:$F$246,5,FALSE)+VLOOKUP(A232,'H SCARAVELLI'!$A$3:$F$240,5,FALSE)+VLOOKUP(A232,'H LAS HERAS'!$A$8:$F$247,5,FALSE)+VLOOKUP(A232,'H PERRUPATO'!$A$9:$F$246,5,FALSE)+VLOOKUP(A232,'M SALUD'!$A$9:$F$246,5,FALSE)+VLOOKUP(A232,'H CENTRAL- CONS EXTER'!$A$9:$F$246,5,FALSE)+VLOOKUP(A232,'H PEREYRA'!$A$9:$F$246,5,FALSE)+VLOOKUP(A232,'H SAPORITI'!$A$9:$F$246,5,FALSE)+VLOOKUP(A232,'HOSPITAL NOTTI'!$A$9:$F$246,5,FALSE)+VLOOKUP(A232,'H TAGARELLI'!$A$9:$F$246,5,FALSE)+VLOOKUP(A232,'ENF ARGENTINOS'!$A$9:$F$246,5,FALSE)+VLOOKUP(A232,'SERV PENITENCIARIO'!$A$9:$F$246,5,FALSE)+VLOOKUP(A232,'H EL SAUCE'!$A$9:$F$246,5,FALSE)+VLOOKUP(A232,'H PAROISSIEN'!$A$9:$F$246,5,FALSE)+VLOOKUP(A232,'H MALARGUE'!$A$9:$F$246,5,FALSE)+VLOOKUP(A232,'H CENTRAL INTERNADOS'!$A$9:$F$246,5,FALSE)+VLOOKUP(A232,'H LAGOMAGGIORE'!$A$8:$F$247,5,FALSE)+VLOOKUP(A232,'INCLUIR SALUD'!$A$9:$F$246,5,FALSE)+VLOOKUP(A232,'ADULTOS MAYORES'!$A$9:$F$246,5,FALSE)</f>
        <v>16580</v>
      </c>
      <c r="F232" s="21">
        <f t="shared" si="3"/>
        <v>33160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18">
        <f>+VLOOKUP(A233,DGP!A224:F461,4,FALSE)+VLOOKUP(A233,DRPJ!A223:F461,4,FALSE)+VLOOKUP(A233,'H SCARAVELLI'!$A$3:$F$239,4,FALSE)+VLOOKUP(A233,'H LAS HERAS'!$A$8:$F$246,4,FALSE)+VLOOKUP(A233,'H PERRUPATO'!$A$9:$F$246,4,FALSE)+VLOOKUP(A233,'M SALUD'!$A$9:$F$246,4,FALSE)+VLOOKUP(A233,'H CENTRAL- CONS EXTER'!$A$9:$F$246,4,FALSE)+VLOOKUP(A233,'H PEREYRA'!$A$9:$F$246,4,FALSE)+VLOOKUP(A233,'H SAPORITI'!$A$9:$F$246,4,FALSE)+VLOOKUP(A233,'HOSPITAL NOTTI'!$A$9:$F$245,4,FALSE)+VLOOKUP(A233,'H TAGARELLI'!$A$9:$F$247,4,FALSE)+VLOOKUP(A233,'ENF ARGENTINOS'!$A$9:$F$246,4,FALSE)+VLOOKUP(A233,'SERV PENITENCIARIO'!$A$9:$F$246,4,FALSE)+VLOOKUP(A233,'H EL SAUCE'!$A$9:$F$246,4,FALSE)+VLOOKUP(A233,'H PAROISSIEN'!$A$9:$F$246,4,FALSE)+VLOOKUP(A233,'H MALARGUE'!$A$9:$F$246,4,FALSE)+VLOOKUP(A233,'H CENTRAL INTERNADOS'!$A$9:$F$246,4,FALSE)+VLOOKUP(A233,'INCLUIR SALUD'!$A$9:$F$246,4,FALSE)+VLOOKUP(A233,'ADULTOS MAYORES'!$A$9:$F$247,4,FALSE)</f>
        <v>48560</v>
      </c>
      <c r="E233" s="18">
        <f>+VLOOKUP(A233,DGP!A223:F461,5,FALSE)+VLOOKUP(A233,DRPJ!A223:F461,5,FALSE)+VLOOKUP(A233,'H SCHESTAKOW'!$A$8:$F$246,5,FALSE)+VLOOKUP(A233,'H SCARAVELLI'!$A$3:$F$240,5,FALSE)+VLOOKUP(A233,'H LAS HERAS'!$A$8:$F$247,5,FALSE)+VLOOKUP(A233,'H PERRUPATO'!$A$9:$F$246,5,FALSE)+VLOOKUP(A233,'M SALUD'!$A$9:$F$246,5,FALSE)+VLOOKUP(A233,'H CENTRAL- CONS EXTER'!$A$9:$F$246,5,FALSE)+VLOOKUP(A233,'H PEREYRA'!$A$9:$F$246,5,FALSE)+VLOOKUP(A233,'H SAPORITI'!$A$9:$F$246,5,FALSE)+VLOOKUP(A233,'HOSPITAL NOTTI'!$A$9:$F$246,5,FALSE)+VLOOKUP(A233,'H TAGARELLI'!$A$9:$F$246,5,FALSE)+VLOOKUP(A233,'ENF ARGENTINOS'!$A$9:$F$246,5,FALSE)+VLOOKUP(A233,'SERV PENITENCIARIO'!$A$9:$F$246,5,FALSE)+VLOOKUP(A233,'H EL SAUCE'!$A$9:$F$246,5,FALSE)+VLOOKUP(A233,'H PAROISSIEN'!$A$9:$F$246,5,FALSE)+VLOOKUP(A233,'H MALARGUE'!$A$9:$F$246,5,FALSE)+VLOOKUP(A233,'H CENTRAL INTERNADOS'!$A$9:$F$246,5,FALSE)+VLOOKUP(A233,'H LAGOMAGGIORE'!$A$8:$F$247,5,FALSE)+VLOOKUP(A233,'INCLUIR SALUD'!$A$9:$F$246,5,FALSE)+VLOOKUP(A233,'ADULTOS MAYORES'!$A$9:$F$246,5,FALSE)</f>
        <v>49660</v>
      </c>
      <c r="F233" s="19">
        <f t="shared" si="3"/>
        <v>98220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f>+VLOOKUP(A234,DGP!A225:F462,4,FALSE)+VLOOKUP(A234,DRPJ!A224:F462,4,FALSE)+VLOOKUP(A234,'H SCARAVELLI'!$A$3:$F$239,4,FALSE)+VLOOKUP(A234,'H LAS HERAS'!$A$8:$F$246,4,FALSE)+VLOOKUP(A234,'H PERRUPATO'!$A$9:$F$246,4,FALSE)+VLOOKUP(A234,'M SALUD'!$A$9:$F$246,4,FALSE)+VLOOKUP(A234,'H CENTRAL- CONS EXTER'!$A$9:$F$246,4,FALSE)+VLOOKUP(A234,'H PEREYRA'!$A$9:$F$246,4,FALSE)+VLOOKUP(A234,'H SAPORITI'!$A$9:$F$246,4,FALSE)+VLOOKUP(A234,'HOSPITAL NOTTI'!$A$9:$F$245,4,FALSE)+VLOOKUP(A234,'H TAGARELLI'!$A$9:$F$247,4,FALSE)+VLOOKUP(A234,'ENF ARGENTINOS'!$A$9:$F$246,4,FALSE)+VLOOKUP(A234,'SERV PENITENCIARIO'!$A$9:$F$246,4,FALSE)+VLOOKUP(A234,'H EL SAUCE'!$A$9:$F$246,4,FALSE)+VLOOKUP(A234,'H PAROISSIEN'!$A$9:$F$246,4,FALSE)+VLOOKUP(A234,'H MALARGUE'!$A$9:$F$246,4,FALSE)+VLOOKUP(A234,'H CENTRAL INTERNADOS'!$A$9:$F$246,4,FALSE)+VLOOKUP(A234,'INCLUIR SALUD'!$A$9:$F$246,4,FALSE)+VLOOKUP(A234,'ADULTOS MAYORES'!$A$9:$F$247,4,FALSE)</f>
        <v>7290</v>
      </c>
      <c r="E234" s="18">
        <f>+VLOOKUP(A234,DGP!A224:F462,5,FALSE)+VLOOKUP(A234,DRPJ!A224:F462,5,FALSE)+VLOOKUP(A234,'H SCHESTAKOW'!$A$8:$F$246,5,FALSE)+VLOOKUP(A234,'H SCARAVELLI'!$A$3:$F$240,5,FALSE)+VLOOKUP(A234,'H LAS HERAS'!$A$8:$F$247,5,FALSE)+VLOOKUP(A234,'H PERRUPATO'!$A$9:$F$246,5,FALSE)+VLOOKUP(A234,'M SALUD'!$A$9:$F$246,5,FALSE)+VLOOKUP(A234,'H CENTRAL- CONS EXTER'!$A$9:$F$246,5,FALSE)+VLOOKUP(A234,'H PEREYRA'!$A$9:$F$246,5,FALSE)+VLOOKUP(A234,'H SAPORITI'!$A$9:$F$246,5,FALSE)+VLOOKUP(A234,'HOSPITAL NOTTI'!$A$9:$F$246,5,FALSE)+VLOOKUP(A234,'H TAGARELLI'!$A$9:$F$246,5,FALSE)+VLOOKUP(A234,'ENF ARGENTINOS'!$A$9:$F$246,5,FALSE)+VLOOKUP(A234,'SERV PENITENCIARIO'!$A$9:$F$246,5,FALSE)+VLOOKUP(A234,'H EL SAUCE'!$A$9:$F$246,5,FALSE)+VLOOKUP(A234,'H PAROISSIEN'!$A$9:$F$246,5,FALSE)+VLOOKUP(A234,'H MALARGUE'!$A$9:$F$246,5,FALSE)+VLOOKUP(A234,'H CENTRAL INTERNADOS'!$A$9:$F$246,5,FALSE)+VLOOKUP(A234,'H LAGOMAGGIORE'!$A$8:$F$247,5,FALSE)+VLOOKUP(A234,'INCLUIR SALUD'!$A$9:$F$246,5,FALSE)+VLOOKUP(A234,'ADULTOS MAYORES'!$A$9:$F$246,5,FALSE)</f>
        <v>11730</v>
      </c>
      <c r="F234" s="21">
        <f t="shared" si="3"/>
        <v>19020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18">
        <f>+VLOOKUP(A235,DGP!A226:F463,4,FALSE)+VLOOKUP(A235,DRPJ!A225:F463,4,FALSE)+VLOOKUP(A235,'H SCARAVELLI'!$A$3:$F$239,4,FALSE)+VLOOKUP(A235,'H LAS HERAS'!$A$8:$F$246,4,FALSE)+VLOOKUP(A235,'H PERRUPATO'!$A$9:$F$246,4,FALSE)+VLOOKUP(A235,'M SALUD'!$A$9:$F$246,4,FALSE)+VLOOKUP(A235,'H CENTRAL- CONS EXTER'!$A$9:$F$246,4,FALSE)+VLOOKUP(A235,'H PEREYRA'!$A$9:$F$246,4,FALSE)+VLOOKUP(A235,'H SAPORITI'!$A$9:$F$246,4,FALSE)+VLOOKUP(A235,'HOSPITAL NOTTI'!$A$9:$F$245,4,FALSE)+VLOOKUP(A235,'H TAGARELLI'!$A$9:$F$247,4,FALSE)+VLOOKUP(A235,'ENF ARGENTINOS'!$A$9:$F$246,4,FALSE)+VLOOKUP(A235,'SERV PENITENCIARIO'!$A$9:$F$246,4,FALSE)+VLOOKUP(A235,'H EL SAUCE'!$A$9:$F$246,4,FALSE)+VLOOKUP(A235,'H PAROISSIEN'!$A$9:$F$246,4,FALSE)+VLOOKUP(A235,'H MALARGUE'!$A$9:$F$246,4,FALSE)+VLOOKUP(A235,'H CENTRAL INTERNADOS'!$A$9:$F$246,4,FALSE)+VLOOKUP(A235,'INCLUIR SALUD'!$A$9:$F$246,4,FALSE)+VLOOKUP(A235,'ADULTOS MAYORES'!$A$9:$F$247,4,FALSE)</f>
        <v>20480</v>
      </c>
      <c r="E235" s="18">
        <f>+VLOOKUP(A235,DGP!A225:F463,5,FALSE)+VLOOKUP(A235,DRPJ!A225:F463,5,FALSE)+VLOOKUP(A235,'H SCHESTAKOW'!$A$8:$F$246,5,FALSE)+VLOOKUP(A235,'H SCARAVELLI'!$A$3:$F$240,5,FALSE)+VLOOKUP(A235,'H LAS HERAS'!$A$8:$F$247,5,FALSE)+VLOOKUP(A235,'H PERRUPATO'!$A$9:$F$246,5,FALSE)+VLOOKUP(A235,'M SALUD'!$A$9:$F$246,5,FALSE)+VLOOKUP(A235,'H CENTRAL- CONS EXTER'!$A$9:$F$246,5,FALSE)+VLOOKUP(A235,'H PEREYRA'!$A$9:$F$246,5,FALSE)+VLOOKUP(A235,'H SAPORITI'!$A$9:$F$246,5,FALSE)+VLOOKUP(A235,'HOSPITAL NOTTI'!$A$9:$F$246,5,FALSE)+VLOOKUP(A235,'H TAGARELLI'!$A$9:$F$246,5,FALSE)+VLOOKUP(A235,'ENF ARGENTINOS'!$A$9:$F$246,5,FALSE)+VLOOKUP(A235,'SERV PENITENCIARIO'!$A$9:$F$246,5,FALSE)+VLOOKUP(A235,'H EL SAUCE'!$A$9:$F$246,5,FALSE)+VLOOKUP(A235,'H PAROISSIEN'!$A$9:$F$246,5,FALSE)+VLOOKUP(A235,'H MALARGUE'!$A$9:$F$246,5,FALSE)+VLOOKUP(A235,'H CENTRAL INTERNADOS'!$A$9:$F$246,5,FALSE)+VLOOKUP(A235,'H LAGOMAGGIORE'!$A$8:$F$247,5,FALSE)+VLOOKUP(A235,'INCLUIR SALUD'!$A$9:$F$246,5,FALSE)+VLOOKUP(A235,'ADULTOS MAYORES'!$A$9:$F$246,5,FALSE)</f>
        <v>30580</v>
      </c>
      <c r="F235" s="19">
        <f t="shared" si="3"/>
        <v>51060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f>+VLOOKUP(A236,DGP!A227:F464,4,FALSE)+VLOOKUP(A236,DRPJ!A226:F464,4,FALSE)+VLOOKUP(A236,'H SCARAVELLI'!$A$3:$F$239,4,FALSE)+VLOOKUP(A236,'H LAS HERAS'!$A$8:$F$246,4,FALSE)+VLOOKUP(A236,'H PERRUPATO'!$A$9:$F$246,4,FALSE)+VLOOKUP(A236,'M SALUD'!$A$9:$F$246,4,FALSE)+VLOOKUP(A236,'H CENTRAL- CONS EXTER'!$A$9:$F$246,4,FALSE)+VLOOKUP(A236,'H PEREYRA'!$A$9:$F$246,4,FALSE)+VLOOKUP(A236,'H SAPORITI'!$A$9:$F$246,4,FALSE)+VLOOKUP(A236,'HOSPITAL NOTTI'!$A$9:$F$245,4,FALSE)+VLOOKUP(A236,'H TAGARELLI'!$A$9:$F$247,4,FALSE)+VLOOKUP(A236,'ENF ARGENTINOS'!$A$9:$F$246,4,FALSE)+VLOOKUP(A236,'SERV PENITENCIARIO'!$A$9:$F$246,4,FALSE)+VLOOKUP(A236,'H EL SAUCE'!$A$9:$F$246,4,FALSE)+VLOOKUP(A236,'H PAROISSIEN'!$A$9:$F$246,4,FALSE)+VLOOKUP(A236,'H MALARGUE'!$A$9:$F$246,4,FALSE)+VLOOKUP(A236,'H CENTRAL INTERNADOS'!$A$9:$F$246,4,FALSE)+VLOOKUP(A236,'INCLUIR SALUD'!$A$9:$F$246,4,FALSE)+VLOOKUP(A236,'ADULTOS MAYORES'!$A$9:$F$247,4,FALSE)</f>
        <v>56500</v>
      </c>
      <c r="E236" s="18">
        <f>+VLOOKUP(A236,DGP!A226:F464,5,FALSE)+VLOOKUP(A236,DRPJ!A226:F464,5,FALSE)+VLOOKUP(A236,'H SCHESTAKOW'!$A$8:$F$246,5,FALSE)+VLOOKUP(A236,'H SCARAVELLI'!$A$3:$F$240,5,FALSE)+VLOOKUP(A236,'H LAS HERAS'!$A$8:$F$247,5,FALSE)+VLOOKUP(A236,'H PERRUPATO'!$A$9:$F$246,5,FALSE)+VLOOKUP(A236,'M SALUD'!$A$9:$F$246,5,FALSE)+VLOOKUP(A236,'H CENTRAL- CONS EXTER'!$A$9:$F$246,5,FALSE)+VLOOKUP(A236,'H PEREYRA'!$A$9:$F$246,5,FALSE)+VLOOKUP(A236,'H SAPORITI'!$A$9:$F$246,5,FALSE)+VLOOKUP(A236,'HOSPITAL NOTTI'!$A$9:$F$246,5,FALSE)+VLOOKUP(A236,'H TAGARELLI'!$A$9:$F$246,5,FALSE)+VLOOKUP(A236,'ENF ARGENTINOS'!$A$9:$F$246,5,FALSE)+VLOOKUP(A236,'SERV PENITENCIARIO'!$A$9:$F$246,5,FALSE)+VLOOKUP(A236,'H EL SAUCE'!$A$9:$F$246,5,FALSE)+VLOOKUP(A236,'H PAROISSIEN'!$A$9:$F$246,5,FALSE)+VLOOKUP(A236,'H MALARGUE'!$A$9:$F$246,5,FALSE)+VLOOKUP(A236,'H CENTRAL INTERNADOS'!$A$9:$F$246,5,FALSE)+VLOOKUP(A236,'H LAGOMAGGIORE'!$A$8:$F$247,5,FALSE)+VLOOKUP(A236,'INCLUIR SALUD'!$A$9:$F$246,5,FALSE)+VLOOKUP(A236,'ADULTOS MAYORES'!$A$9:$F$246,5,FALSE)</f>
        <v>69500</v>
      </c>
      <c r="F236" s="21">
        <f t="shared" si="3"/>
        <v>126000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18">
        <f>+VLOOKUP(A237,DGP!A228:F465,4,FALSE)+VLOOKUP(A237,DRPJ!A227:F465,4,FALSE)+VLOOKUP(A237,'H SCARAVELLI'!$A$3:$F$239,4,FALSE)+VLOOKUP(A237,'H LAS HERAS'!$A$8:$F$246,4,FALSE)+VLOOKUP(A237,'H PERRUPATO'!$A$9:$F$246,4,FALSE)+VLOOKUP(A237,'M SALUD'!$A$9:$F$246,4,FALSE)+VLOOKUP(A237,'H CENTRAL- CONS EXTER'!$A$9:$F$246,4,FALSE)+VLOOKUP(A237,'H PEREYRA'!$A$9:$F$246,4,FALSE)+VLOOKUP(A237,'H SAPORITI'!$A$9:$F$246,4,FALSE)+VLOOKUP(A237,'HOSPITAL NOTTI'!$A$9:$F$245,4,FALSE)+VLOOKUP(A237,'H TAGARELLI'!$A$9:$F$247,4,FALSE)+VLOOKUP(A237,'ENF ARGENTINOS'!$A$9:$F$246,4,FALSE)+VLOOKUP(A237,'SERV PENITENCIARIO'!$A$9:$F$246,4,FALSE)+VLOOKUP(A237,'H EL SAUCE'!$A$9:$F$246,4,FALSE)+VLOOKUP(A237,'H PAROISSIEN'!$A$9:$F$246,4,FALSE)+VLOOKUP(A237,'H MALARGUE'!$A$9:$F$246,4,FALSE)+VLOOKUP(A237,'H CENTRAL INTERNADOS'!$A$9:$F$246,4,FALSE)+VLOOKUP(A237,'INCLUIR SALUD'!$A$9:$F$246,4,FALSE)+VLOOKUP(A237,'ADULTOS MAYORES'!$A$9:$F$247,4,FALSE)</f>
        <v>6640</v>
      </c>
      <c r="E237" s="18">
        <f>+VLOOKUP(A237,DGP!A227:F465,5,FALSE)+VLOOKUP(A237,DRPJ!A227:F465,5,FALSE)+VLOOKUP(A237,'H SCHESTAKOW'!$A$8:$F$246,5,FALSE)+VLOOKUP(A237,'H SCARAVELLI'!$A$3:$F$240,5,FALSE)+VLOOKUP(A237,'H LAS HERAS'!$A$8:$F$247,5,FALSE)+VLOOKUP(A237,'H PERRUPATO'!$A$9:$F$246,5,FALSE)+VLOOKUP(A237,'M SALUD'!$A$9:$F$246,5,FALSE)+VLOOKUP(A237,'H CENTRAL- CONS EXTER'!$A$9:$F$246,5,FALSE)+VLOOKUP(A237,'H PEREYRA'!$A$9:$F$246,5,FALSE)+VLOOKUP(A237,'H SAPORITI'!$A$9:$F$246,5,FALSE)+VLOOKUP(A237,'HOSPITAL NOTTI'!$A$9:$F$246,5,FALSE)+VLOOKUP(A237,'H TAGARELLI'!$A$9:$F$246,5,FALSE)+VLOOKUP(A237,'ENF ARGENTINOS'!$A$9:$F$246,5,FALSE)+VLOOKUP(A237,'SERV PENITENCIARIO'!$A$9:$F$246,5,FALSE)+VLOOKUP(A237,'H EL SAUCE'!$A$9:$F$246,5,FALSE)+VLOOKUP(A237,'H PAROISSIEN'!$A$9:$F$246,5,FALSE)+VLOOKUP(A237,'H MALARGUE'!$A$9:$F$246,5,FALSE)+VLOOKUP(A237,'H CENTRAL INTERNADOS'!$A$9:$F$246,5,FALSE)+VLOOKUP(A237,'H LAGOMAGGIORE'!$A$8:$F$247,5,FALSE)+VLOOKUP(A237,'INCLUIR SALUD'!$A$9:$F$246,5,FALSE)+VLOOKUP(A237,'ADULTOS MAYORES'!$A$9:$F$246,5,FALSE)</f>
        <v>7840</v>
      </c>
      <c r="F237" s="19">
        <f t="shared" si="3"/>
        <v>14480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f>+VLOOKUP(A238,DGP!A229:F466,4,FALSE)+VLOOKUP(A238,DRPJ!A228:F466,4,FALSE)+VLOOKUP(A238,'H SCARAVELLI'!$A$3:$F$239,4,FALSE)+VLOOKUP(A238,'H LAS HERAS'!$A$8:$F$246,4,FALSE)+VLOOKUP(A238,'H PERRUPATO'!$A$9:$F$246,4,FALSE)+VLOOKUP(A238,'M SALUD'!$A$9:$F$246,4,FALSE)+VLOOKUP(A238,'H CENTRAL- CONS EXTER'!$A$9:$F$246,4,FALSE)+VLOOKUP(A238,'H PEREYRA'!$A$9:$F$246,4,FALSE)+VLOOKUP(A238,'H SAPORITI'!$A$9:$F$246,4,FALSE)+VLOOKUP(A238,'HOSPITAL NOTTI'!$A$9:$F$245,4,FALSE)+VLOOKUP(A238,'H TAGARELLI'!$A$9:$F$247,4,FALSE)+VLOOKUP(A238,'ENF ARGENTINOS'!$A$9:$F$246,4,FALSE)+VLOOKUP(A238,'SERV PENITENCIARIO'!$A$9:$F$246,4,FALSE)+VLOOKUP(A238,'H EL SAUCE'!$A$9:$F$246,4,FALSE)+VLOOKUP(A238,'H PAROISSIEN'!$A$9:$F$246,4,FALSE)+VLOOKUP(A238,'H MALARGUE'!$A$9:$F$246,4,FALSE)+VLOOKUP(A238,'H CENTRAL INTERNADOS'!$A$9:$F$246,4,FALSE)+VLOOKUP(A238,'INCLUIR SALUD'!$A$9:$F$246,4,FALSE)+VLOOKUP(A238,'ADULTOS MAYORES'!$A$9:$F$247,4,FALSE)</f>
        <v>775</v>
      </c>
      <c r="E238" s="18">
        <f>+VLOOKUP(A238,DGP!A228:F466,5,FALSE)+VLOOKUP(A238,DRPJ!A228:F466,5,FALSE)+VLOOKUP(A238,'H SCHESTAKOW'!$A$8:$F$246,5,FALSE)+VLOOKUP(A238,'H SCARAVELLI'!$A$3:$F$240,5,FALSE)+VLOOKUP(A238,'H LAS HERAS'!$A$8:$F$247,5,FALSE)+VLOOKUP(A238,'H PERRUPATO'!$A$9:$F$246,5,FALSE)+VLOOKUP(A238,'M SALUD'!$A$9:$F$246,5,FALSE)+VLOOKUP(A238,'H CENTRAL- CONS EXTER'!$A$9:$F$246,5,FALSE)+VLOOKUP(A238,'H PEREYRA'!$A$9:$F$246,5,FALSE)+VLOOKUP(A238,'H SAPORITI'!$A$9:$F$246,5,FALSE)+VLOOKUP(A238,'HOSPITAL NOTTI'!$A$9:$F$246,5,FALSE)+VLOOKUP(A238,'H TAGARELLI'!$A$9:$F$246,5,FALSE)+VLOOKUP(A238,'ENF ARGENTINOS'!$A$9:$F$246,5,FALSE)+VLOOKUP(A238,'SERV PENITENCIARIO'!$A$9:$F$246,5,FALSE)+VLOOKUP(A238,'H EL SAUCE'!$A$9:$F$246,5,FALSE)+VLOOKUP(A238,'H PAROISSIEN'!$A$9:$F$246,5,FALSE)+VLOOKUP(A238,'H MALARGUE'!$A$9:$F$246,5,FALSE)+VLOOKUP(A238,'H CENTRAL INTERNADOS'!$A$9:$F$246,5,FALSE)+VLOOKUP(A238,'H LAGOMAGGIORE'!$A$8:$F$247,5,FALSE)+VLOOKUP(A238,'INCLUIR SALUD'!$A$9:$F$246,5,FALSE)+VLOOKUP(A238,'ADULTOS MAYORES'!$A$9:$F$246,5,FALSE)</f>
        <v>475</v>
      </c>
      <c r="F238" s="21">
        <f t="shared" si="3"/>
        <v>1250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18">
        <f>+VLOOKUP(A239,DGP!A230:F467,4,FALSE)+VLOOKUP(A239,DRPJ!A229:F467,4,FALSE)+VLOOKUP(A239,'H SCARAVELLI'!$A$3:$F$239,4,FALSE)+VLOOKUP(A239,'H LAS HERAS'!$A$8:$F$246,4,FALSE)+VLOOKUP(A239,'H PERRUPATO'!$A$9:$F$246,4,FALSE)+VLOOKUP(A239,'M SALUD'!$A$9:$F$246,4,FALSE)+VLOOKUP(A239,'H CENTRAL- CONS EXTER'!$A$9:$F$246,4,FALSE)+VLOOKUP(A239,'H PEREYRA'!$A$9:$F$246,4,FALSE)+VLOOKUP(A239,'H SAPORITI'!$A$9:$F$246,4,FALSE)+VLOOKUP(A239,'HOSPITAL NOTTI'!$A$9:$F$245,4,FALSE)+VLOOKUP(A239,'H TAGARELLI'!$A$9:$F$247,4,FALSE)+VLOOKUP(A239,'ENF ARGENTINOS'!$A$9:$F$246,4,FALSE)+VLOOKUP(A239,'SERV PENITENCIARIO'!$A$9:$F$246,4,FALSE)+VLOOKUP(A239,'H EL SAUCE'!$A$9:$F$246,4,FALSE)+VLOOKUP(A239,'H PAROISSIEN'!$A$9:$F$246,4,FALSE)+VLOOKUP(A239,'H MALARGUE'!$A$9:$F$246,4,FALSE)+VLOOKUP(A239,'H CENTRAL INTERNADOS'!$A$9:$F$246,4,FALSE)+VLOOKUP(A239,'INCLUIR SALUD'!$A$9:$F$246,4,FALSE)+VLOOKUP(A239,'ADULTOS MAYORES'!$A$9:$F$247,4,FALSE)</f>
        <v>975</v>
      </c>
      <c r="E239" s="18">
        <f>+VLOOKUP(A239,DGP!A229:F467,5,FALSE)+VLOOKUP(A239,DRPJ!A229:F467,5,FALSE)+VLOOKUP(A239,'H SCHESTAKOW'!$A$8:$F$246,5,FALSE)+VLOOKUP(A239,'H SCARAVELLI'!$A$3:$F$240,5,FALSE)+VLOOKUP(A239,'H LAS HERAS'!$A$8:$F$247,5,FALSE)+VLOOKUP(A239,'H PERRUPATO'!$A$9:$F$246,5,FALSE)+VLOOKUP(A239,'M SALUD'!$A$9:$F$246,5,FALSE)+VLOOKUP(A239,'H CENTRAL- CONS EXTER'!$A$9:$F$246,5,FALSE)+VLOOKUP(A239,'H PEREYRA'!$A$9:$F$246,5,FALSE)+VLOOKUP(A239,'H SAPORITI'!$A$9:$F$246,5,FALSE)+VLOOKUP(A239,'HOSPITAL NOTTI'!$A$9:$F$246,5,FALSE)+VLOOKUP(A239,'H TAGARELLI'!$A$9:$F$246,5,FALSE)+VLOOKUP(A239,'ENF ARGENTINOS'!$A$9:$F$246,5,FALSE)+VLOOKUP(A239,'SERV PENITENCIARIO'!$A$9:$F$246,5,FALSE)+VLOOKUP(A239,'H EL SAUCE'!$A$9:$F$246,5,FALSE)+VLOOKUP(A239,'H PAROISSIEN'!$A$9:$F$246,5,FALSE)+VLOOKUP(A239,'H MALARGUE'!$A$9:$F$246,5,FALSE)+VLOOKUP(A239,'H CENTRAL INTERNADOS'!$A$9:$F$246,5,FALSE)+VLOOKUP(A239,'H LAGOMAGGIORE'!$A$8:$F$247,5,FALSE)+VLOOKUP(A239,'INCLUIR SALUD'!$A$9:$F$246,5,FALSE)+VLOOKUP(A239,'ADULTOS MAYORES'!$A$9:$F$246,5,FALSE)</f>
        <v>1675</v>
      </c>
      <c r="F239" s="19">
        <f t="shared" si="3"/>
        <v>2650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f>+VLOOKUP(A240,DGP!A231:F468,4,FALSE)+VLOOKUP(A240,DRPJ!A230:F468,4,FALSE)+VLOOKUP(A240,'H SCARAVELLI'!$A$3:$F$239,4,FALSE)+VLOOKUP(A240,'H LAS HERAS'!$A$8:$F$246,4,FALSE)+VLOOKUP(A240,'H PERRUPATO'!$A$9:$F$246,4,FALSE)+VLOOKUP(A240,'M SALUD'!$A$9:$F$246,4,FALSE)+VLOOKUP(A240,'H CENTRAL- CONS EXTER'!$A$9:$F$246,4,FALSE)+VLOOKUP(A240,'H PEREYRA'!$A$9:$F$246,4,FALSE)+VLOOKUP(A240,'H SAPORITI'!$A$9:$F$246,4,FALSE)+VLOOKUP(A240,'HOSPITAL NOTTI'!$A$9:$F$245,4,FALSE)+VLOOKUP(A240,'H TAGARELLI'!$A$9:$F$247,4,FALSE)+VLOOKUP(A240,'ENF ARGENTINOS'!$A$9:$F$246,4,FALSE)+VLOOKUP(A240,'SERV PENITENCIARIO'!$A$9:$F$246,4,FALSE)+VLOOKUP(A240,'H EL SAUCE'!$A$9:$F$246,4,FALSE)+VLOOKUP(A240,'H PAROISSIEN'!$A$9:$F$246,4,FALSE)+VLOOKUP(A240,'H MALARGUE'!$A$9:$F$246,4,FALSE)+VLOOKUP(A240,'H CENTRAL INTERNADOS'!$A$9:$F$246,4,FALSE)+VLOOKUP(A240,'INCLUIR SALUD'!$A$9:$F$246,4,FALSE)+VLOOKUP(A240,'ADULTOS MAYORES'!$A$9:$F$247,4,FALSE)</f>
        <v>10300</v>
      </c>
      <c r="E240" s="18">
        <f>+VLOOKUP(A240,DGP!A230:F468,5,FALSE)+VLOOKUP(A240,DRPJ!A230:F468,5,FALSE)+VLOOKUP(A240,'H SCHESTAKOW'!$A$8:$F$246,5,FALSE)+VLOOKUP(A240,'H SCARAVELLI'!$A$3:$F$240,5,FALSE)+VLOOKUP(A240,'H LAS HERAS'!$A$8:$F$247,5,FALSE)+VLOOKUP(A240,'H PERRUPATO'!$A$9:$F$246,5,FALSE)+VLOOKUP(A240,'M SALUD'!$A$9:$F$246,5,FALSE)+VLOOKUP(A240,'H CENTRAL- CONS EXTER'!$A$9:$F$246,5,FALSE)+VLOOKUP(A240,'H PEREYRA'!$A$9:$F$246,5,FALSE)+VLOOKUP(A240,'H SAPORITI'!$A$9:$F$246,5,FALSE)+VLOOKUP(A240,'HOSPITAL NOTTI'!$A$9:$F$246,5,FALSE)+VLOOKUP(A240,'H TAGARELLI'!$A$9:$F$246,5,FALSE)+VLOOKUP(A240,'ENF ARGENTINOS'!$A$9:$F$246,5,FALSE)+VLOOKUP(A240,'SERV PENITENCIARIO'!$A$9:$F$246,5,FALSE)+VLOOKUP(A240,'H EL SAUCE'!$A$9:$F$246,5,FALSE)+VLOOKUP(A240,'H PAROISSIEN'!$A$9:$F$246,5,FALSE)+VLOOKUP(A240,'H MALARGUE'!$A$9:$F$246,5,FALSE)+VLOOKUP(A240,'H CENTRAL INTERNADOS'!$A$9:$F$246,5,FALSE)+VLOOKUP(A240,'H LAGOMAGGIORE'!$A$8:$F$247,5,FALSE)+VLOOKUP(A240,'INCLUIR SALUD'!$A$9:$F$246,5,FALSE)+VLOOKUP(A240,'ADULTOS MAYORES'!$A$9:$F$246,5,FALSE)</f>
        <v>17300</v>
      </c>
      <c r="F240" s="21">
        <f t="shared" si="3"/>
        <v>27600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18">
        <f>+VLOOKUP(A241,DGP!A232:F469,4,FALSE)+VLOOKUP(A241,DRPJ!A231:F469,4,FALSE)+VLOOKUP(A241,'H SCARAVELLI'!$A$3:$F$239,4,FALSE)+VLOOKUP(A241,'H LAS HERAS'!$A$8:$F$246,4,FALSE)+VLOOKUP(A241,'H PERRUPATO'!$A$9:$F$246,4,FALSE)+VLOOKUP(A241,'M SALUD'!$A$9:$F$246,4,FALSE)+VLOOKUP(A241,'H CENTRAL- CONS EXTER'!$A$9:$F$246,4,FALSE)+VLOOKUP(A241,'H PEREYRA'!$A$9:$F$246,4,FALSE)+VLOOKUP(A241,'H SAPORITI'!$A$9:$F$246,4,FALSE)+VLOOKUP(A241,'HOSPITAL NOTTI'!$A$9:$F$245,4,FALSE)+VLOOKUP(A241,'H TAGARELLI'!$A$9:$F$247,4,FALSE)+VLOOKUP(A241,'ENF ARGENTINOS'!$A$9:$F$246,4,FALSE)+VLOOKUP(A241,'SERV PENITENCIARIO'!$A$9:$F$246,4,FALSE)+VLOOKUP(A241,'H EL SAUCE'!$A$9:$F$246,4,FALSE)+VLOOKUP(A241,'H PAROISSIEN'!$A$9:$F$246,4,FALSE)+VLOOKUP(A241,'H MALARGUE'!$A$9:$F$246,4,FALSE)+VLOOKUP(A241,'H CENTRAL INTERNADOS'!$A$9:$F$246,4,FALSE)+VLOOKUP(A241,'INCLUIR SALUD'!$A$9:$F$246,4,FALSE)+VLOOKUP(A241,'ADULTOS MAYORES'!$A$9:$F$247,4,FALSE)</f>
        <v>3670</v>
      </c>
      <c r="E241" s="18">
        <f>+VLOOKUP(A241,DGP!A231:F469,5,FALSE)+VLOOKUP(A241,DRPJ!A231:F469,5,FALSE)+VLOOKUP(A241,'H SCHESTAKOW'!$A$8:$F$246,5,FALSE)+VLOOKUP(A241,'H SCARAVELLI'!$A$3:$F$240,5,FALSE)+VLOOKUP(A241,'H LAS HERAS'!$A$8:$F$247,5,FALSE)+VLOOKUP(A241,'H PERRUPATO'!$A$9:$F$246,5,FALSE)+VLOOKUP(A241,'M SALUD'!$A$9:$F$246,5,FALSE)+VLOOKUP(A241,'H CENTRAL- CONS EXTER'!$A$9:$F$246,5,FALSE)+VLOOKUP(A241,'H PEREYRA'!$A$9:$F$246,5,FALSE)+VLOOKUP(A241,'H SAPORITI'!$A$9:$F$246,5,FALSE)+VLOOKUP(A241,'HOSPITAL NOTTI'!$A$9:$F$246,5,FALSE)+VLOOKUP(A241,'H TAGARELLI'!$A$9:$F$246,5,FALSE)+VLOOKUP(A241,'ENF ARGENTINOS'!$A$9:$F$246,5,FALSE)+VLOOKUP(A241,'SERV PENITENCIARIO'!$A$9:$F$246,5,FALSE)+VLOOKUP(A241,'H EL SAUCE'!$A$9:$F$246,5,FALSE)+VLOOKUP(A241,'H PAROISSIEN'!$A$9:$F$246,5,FALSE)+VLOOKUP(A241,'H MALARGUE'!$A$9:$F$246,5,FALSE)+VLOOKUP(A241,'H CENTRAL INTERNADOS'!$A$9:$F$246,5,FALSE)+VLOOKUP(A241,'H LAGOMAGGIORE'!$A$8:$F$247,5,FALSE)+VLOOKUP(A241,'INCLUIR SALUD'!$A$9:$F$246,5,FALSE)+VLOOKUP(A241,'ADULTOS MAYORES'!$A$9:$F$246,5,FALSE)</f>
        <v>4770</v>
      </c>
      <c r="F241" s="19">
        <f t="shared" si="3"/>
        <v>8440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f>+VLOOKUP(A242,DGP!A233:F470,4,FALSE)+VLOOKUP(A242,DRPJ!A232:F470,4,FALSE)+VLOOKUP(A242,'H SCARAVELLI'!$A$3:$F$239,4,FALSE)+VLOOKUP(A242,'H LAS HERAS'!$A$8:$F$246,4,FALSE)+VLOOKUP(A242,'H PERRUPATO'!$A$9:$F$246,4,FALSE)+VLOOKUP(A242,'M SALUD'!$A$9:$F$246,4,FALSE)+VLOOKUP(A242,'H CENTRAL- CONS EXTER'!$A$9:$F$246,4,FALSE)+VLOOKUP(A242,'H PEREYRA'!$A$9:$F$246,4,FALSE)+VLOOKUP(A242,'H SAPORITI'!$A$9:$F$246,4,FALSE)+VLOOKUP(A242,'HOSPITAL NOTTI'!$A$9:$F$245,4,FALSE)+VLOOKUP(A242,'H TAGARELLI'!$A$9:$F$247,4,FALSE)+VLOOKUP(A242,'ENF ARGENTINOS'!$A$9:$F$246,4,FALSE)+VLOOKUP(A242,'SERV PENITENCIARIO'!$A$9:$F$246,4,FALSE)+VLOOKUP(A242,'H EL SAUCE'!$A$9:$F$246,4,FALSE)+VLOOKUP(A242,'H PAROISSIEN'!$A$9:$F$246,4,FALSE)+VLOOKUP(A242,'H MALARGUE'!$A$9:$F$246,4,FALSE)+VLOOKUP(A242,'H CENTRAL INTERNADOS'!$A$9:$F$246,4,FALSE)+VLOOKUP(A242,'INCLUIR SALUD'!$A$9:$F$246,4,FALSE)+VLOOKUP(A242,'ADULTOS MAYORES'!$A$9:$F$247,4,FALSE)</f>
        <v>9952</v>
      </c>
      <c r="E242" s="18">
        <f>+VLOOKUP(A242,DGP!A232:F470,5,FALSE)+VLOOKUP(A242,DRPJ!A232:F470,5,FALSE)+VLOOKUP(A242,'H SCHESTAKOW'!$A$8:$F$246,5,FALSE)+VLOOKUP(A242,'H SCARAVELLI'!$A$3:$F$240,5,FALSE)+VLOOKUP(A242,'H LAS HERAS'!$A$8:$F$247,5,FALSE)+VLOOKUP(A242,'H PERRUPATO'!$A$9:$F$246,5,FALSE)+VLOOKUP(A242,'M SALUD'!$A$9:$F$246,5,FALSE)+VLOOKUP(A242,'H CENTRAL- CONS EXTER'!$A$9:$F$246,5,FALSE)+VLOOKUP(A242,'H PEREYRA'!$A$9:$F$246,5,FALSE)+VLOOKUP(A242,'H SAPORITI'!$A$9:$F$246,5,FALSE)+VLOOKUP(A242,'HOSPITAL NOTTI'!$A$9:$F$246,5,FALSE)+VLOOKUP(A242,'H TAGARELLI'!$A$9:$F$246,5,FALSE)+VLOOKUP(A242,'ENF ARGENTINOS'!$A$9:$F$246,5,FALSE)+VLOOKUP(A242,'SERV PENITENCIARIO'!$A$9:$F$246,5,FALSE)+VLOOKUP(A242,'H EL SAUCE'!$A$9:$F$246,5,FALSE)+VLOOKUP(A242,'H PAROISSIEN'!$A$9:$F$246,5,FALSE)+VLOOKUP(A242,'H MALARGUE'!$A$9:$F$246,5,FALSE)+VLOOKUP(A242,'H CENTRAL INTERNADOS'!$A$9:$F$246,5,FALSE)+VLOOKUP(A242,'H LAGOMAGGIORE'!$A$8:$F$247,5,FALSE)+VLOOKUP(A242,'INCLUIR SALUD'!$A$9:$F$246,5,FALSE)+VLOOKUP(A242,'ADULTOS MAYORES'!$A$9:$F$246,5,FALSE)</f>
        <v>12952</v>
      </c>
      <c r="F242" s="21">
        <f t="shared" si="3"/>
        <v>22904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18">
        <f>+VLOOKUP(A243,DGP!A234:F471,4,FALSE)+VLOOKUP(A243,DRPJ!A233:F471,4,FALSE)+VLOOKUP(A243,'H SCARAVELLI'!$A$3:$F$239,4,FALSE)+VLOOKUP(A243,'H LAS HERAS'!$A$8:$F$246,4,FALSE)+VLOOKUP(A243,'H PERRUPATO'!$A$9:$F$246,4,FALSE)+VLOOKUP(A243,'M SALUD'!$A$9:$F$246,4,FALSE)+VLOOKUP(A243,'H CENTRAL- CONS EXTER'!$A$9:$F$246,4,FALSE)+VLOOKUP(A243,'H PEREYRA'!$A$9:$F$246,4,FALSE)+VLOOKUP(A243,'H SAPORITI'!$A$9:$F$246,4,FALSE)+VLOOKUP(A243,'HOSPITAL NOTTI'!$A$9:$F$245,4,FALSE)+VLOOKUP(A243,'H TAGARELLI'!$A$9:$F$247,4,FALSE)+VLOOKUP(A243,'ENF ARGENTINOS'!$A$9:$F$246,4,FALSE)+VLOOKUP(A243,'SERV PENITENCIARIO'!$A$9:$F$246,4,FALSE)+VLOOKUP(A243,'H EL SAUCE'!$A$9:$F$246,4,FALSE)+VLOOKUP(A243,'H PAROISSIEN'!$A$9:$F$246,4,FALSE)+VLOOKUP(A243,'H MALARGUE'!$A$9:$F$246,4,FALSE)+VLOOKUP(A243,'H CENTRAL INTERNADOS'!$A$9:$F$246,4,FALSE)+VLOOKUP(A243,'INCLUIR SALUD'!$A$9:$F$246,4,FALSE)+VLOOKUP(A243,'ADULTOS MAYORES'!$A$9:$F$247,4,FALSE)</f>
        <v>340</v>
      </c>
      <c r="E243" s="18">
        <f>+VLOOKUP(A243,DGP!A233:F471,5,FALSE)+VLOOKUP(A243,DRPJ!A233:F471,5,FALSE)+VLOOKUP(A243,'H SCHESTAKOW'!$A$8:$F$246,5,FALSE)+VLOOKUP(A243,'H SCARAVELLI'!$A$3:$F$240,5,FALSE)+VLOOKUP(A243,'H LAS HERAS'!$A$8:$F$247,5,FALSE)+VLOOKUP(A243,'H PERRUPATO'!$A$9:$F$246,5,FALSE)+VLOOKUP(A243,'M SALUD'!$A$9:$F$246,5,FALSE)+VLOOKUP(A243,'H CENTRAL- CONS EXTER'!$A$9:$F$246,5,FALSE)+VLOOKUP(A243,'H PEREYRA'!$A$9:$F$246,5,FALSE)+VLOOKUP(A243,'H SAPORITI'!$A$9:$F$246,5,FALSE)+VLOOKUP(A243,'HOSPITAL NOTTI'!$A$9:$F$246,5,FALSE)+VLOOKUP(A243,'H TAGARELLI'!$A$9:$F$246,5,FALSE)+VLOOKUP(A243,'ENF ARGENTINOS'!$A$9:$F$246,5,FALSE)+VLOOKUP(A243,'SERV PENITENCIARIO'!$A$9:$F$246,5,FALSE)+VLOOKUP(A243,'H EL SAUCE'!$A$9:$F$246,5,FALSE)+VLOOKUP(A243,'H PAROISSIEN'!$A$9:$F$246,5,FALSE)+VLOOKUP(A243,'H MALARGUE'!$A$9:$F$246,5,FALSE)+VLOOKUP(A243,'H CENTRAL INTERNADOS'!$A$9:$F$246,5,FALSE)+VLOOKUP(A243,'H LAGOMAGGIORE'!$A$8:$F$247,5,FALSE)+VLOOKUP(A243,'INCLUIR SALUD'!$A$9:$F$246,5,FALSE)+VLOOKUP(A243,'ADULTOS MAYORES'!$A$9:$F$246,5,FALSE)</f>
        <v>400</v>
      </c>
      <c r="F243" s="19">
        <f t="shared" si="3"/>
        <v>740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f>+VLOOKUP(A244,DGP!A235:F472,4,FALSE)+VLOOKUP(A244,DRPJ!A234:F472,4,FALSE)+VLOOKUP(A244,'H SCARAVELLI'!$A$3:$F$239,4,FALSE)+VLOOKUP(A244,'H LAS HERAS'!$A$8:$F$246,4,FALSE)+VLOOKUP(A244,'H PERRUPATO'!$A$9:$F$246,4,FALSE)+VLOOKUP(A244,'M SALUD'!$A$9:$F$246,4,FALSE)+VLOOKUP(A244,'H CENTRAL- CONS EXTER'!$A$9:$F$246,4,FALSE)+VLOOKUP(A244,'H PEREYRA'!$A$9:$F$246,4,FALSE)+VLOOKUP(A244,'H SAPORITI'!$A$9:$F$246,4,FALSE)+VLOOKUP(A244,'HOSPITAL NOTTI'!$A$9:$F$245,4,FALSE)+VLOOKUP(A244,'H TAGARELLI'!$A$9:$F$247,4,FALSE)+VLOOKUP(A244,'ENF ARGENTINOS'!$A$9:$F$246,4,FALSE)+VLOOKUP(A244,'SERV PENITENCIARIO'!$A$9:$F$246,4,FALSE)+VLOOKUP(A244,'H EL SAUCE'!$A$9:$F$246,4,FALSE)+VLOOKUP(A244,'H PAROISSIEN'!$A$9:$F$246,4,FALSE)+VLOOKUP(A244,'H MALARGUE'!$A$9:$F$246,4,FALSE)+VLOOKUP(A244,'H CENTRAL INTERNADOS'!$A$9:$F$246,4,FALSE)+VLOOKUP(A244,'INCLUIR SALUD'!$A$9:$F$246,4,FALSE)+VLOOKUP(A244,'ADULTOS MAYORES'!$A$9:$F$247,4,FALSE)</f>
        <v>1050</v>
      </c>
      <c r="E244" s="18">
        <f>+VLOOKUP(A244,DGP!A234:F472,5,FALSE)+VLOOKUP(A244,DRPJ!A234:F472,5,FALSE)+VLOOKUP(A244,'H SCHESTAKOW'!$A$8:$F$246,5,FALSE)+VLOOKUP(A244,'H SCARAVELLI'!$A$3:$F$240,5,FALSE)+VLOOKUP(A244,'H LAS HERAS'!$A$8:$F$247,5,FALSE)+VLOOKUP(A244,'H PERRUPATO'!$A$9:$F$246,5,FALSE)+VLOOKUP(A244,'M SALUD'!$A$9:$F$246,5,FALSE)+VLOOKUP(A244,'H CENTRAL- CONS EXTER'!$A$9:$F$246,5,FALSE)+VLOOKUP(A244,'H PEREYRA'!$A$9:$F$246,5,FALSE)+VLOOKUP(A244,'H SAPORITI'!$A$9:$F$246,5,FALSE)+VLOOKUP(A244,'HOSPITAL NOTTI'!$A$9:$F$246,5,FALSE)+VLOOKUP(A244,'H TAGARELLI'!$A$9:$F$246,5,FALSE)+VLOOKUP(A244,'ENF ARGENTINOS'!$A$9:$F$246,5,FALSE)+VLOOKUP(A244,'SERV PENITENCIARIO'!$A$9:$F$246,5,FALSE)+VLOOKUP(A244,'H EL SAUCE'!$A$9:$F$246,5,FALSE)+VLOOKUP(A244,'H PAROISSIEN'!$A$9:$F$246,5,FALSE)+VLOOKUP(A244,'H MALARGUE'!$A$9:$F$246,5,FALSE)+VLOOKUP(A244,'H CENTRAL INTERNADOS'!$A$9:$F$246,5,FALSE)+VLOOKUP(A244,'H LAGOMAGGIORE'!$A$8:$F$247,5,FALSE)+VLOOKUP(A244,'INCLUIR SALUD'!$A$9:$F$246,5,FALSE)+VLOOKUP(A244,'ADULTOS MAYORES'!$A$9:$F$246,5,FALSE)</f>
        <v>4350</v>
      </c>
      <c r="F244" s="21">
        <f t="shared" si="3"/>
        <v>5400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f>+VLOOKUP(A245,DGP!A236:F473,4,FALSE)+VLOOKUP(A245,DRPJ!A235:F473,4,FALSE)+VLOOKUP(A245,'H SCARAVELLI'!$A$3:$F$239,4,FALSE)+VLOOKUP(A245,'H LAS HERAS'!$A$8:$F$246,4,FALSE)+VLOOKUP(A245,'H PERRUPATO'!$A$9:$F$246,4,FALSE)+VLOOKUP(A245,'M SALUD'!$A$9:$F$246,4,FALSE)+VLOOKUP(A245,'H CENTRAL- CONS EXTER'!$A$9:$F$246,4,FALSE)+VLOOKUP(A245,'H PEREYRA'!$A$9:$F$246,4,FALSE)+VLOOKUP(A245,'H SAPORITI'!$A$9:$F$246,4,FALSE)+VLOOKUP(A245,'HOSPITAL NOTTI'!$A$9:$F$245,4,FALSE)+VLOOKUP(A245,'H TAGARELLI'!$A$9:$F$247,4,FALSE)+VLOOKUP(A245,'ENF ARGENTINOS'!$A$9:$F$246,4,FALSE)+VLOOKUP(A245,'SERV PENITENCIARIO'!$A$9:$F$246,4,FALSE)+VLOOKUP(A245,'H EL SAUCE'!$A$9:$F$246,4,FALSE)+VLOOKUP(A245,'H PAROISSIEN'!$A$9:$F$246,4,FALSE)+VLOOKUP(A245,'H MALARGUE'!$A$9:$F$246,4,FALSE)+VLOOKUP(A245,'H CENTRAL INTERNADOS'!$A$9:$F$246,4,FALSE)+VLOOKUP(A245,'INCLUIR SALUD'!$A$9:$F$246,4,FALSE)+VLOOKUP(A245,'ADULTOS MAYORES'!$A$9:$F$247,4,FALSE)</f>
        <v>860</v>
      </c>
      <c r="E245" s="18">
        <f>+VLOOKUP(A245,DGP!A235:F473,5,FALSE)+VLOOKUP(A245,DRPJ!A235:F473,5,FALSE)+VLOOKUP(A245,'H SCHESTAKOW'!$A$8:$F$246,5,FALSE)+VLOOKUP(A245,'H SCARAVELLI'!$A$3:$F$240,5,FALSE)+VLOOKUP(A245,'H LAS HERAS'!$A$8:$F$247,5,FALSE)+VLOOKUP(A245,'H PERRUPATO'!$A$9:$F$246,5,FALSE)+VLOOKUP(A245,'M SALUD'!$A$9:$F$246,5,FALSE)+VLOOKUP(A245,'H CENTRAL- CONS EXTER'!$A$9:$F$246,5,FALSE)+VLOOKUP(A245,'H PEREYRA'!$A$9:$F$246,5,FALSE)+VLOOKUP(A245,'H SAPORITI'!$A$9:$F$246,5,FALSE)+VLOOKUP(A245,'HOSPITAL NOTTI'!$A$9:$F$246,5,FALSE)+VLOOKUP(A245,'H TAGARELLI'!$A$9:$F$246,5,FALSE)+VLOOKUP(A245,'ENF ARGENTINOS'!$A$9:$F$246,5,FALSE)+VLOOKUP(A245,'SERV PENITENCIARIO'!$A$9:$F$246,5,FALSE)+VLOOKUP(A245,'H EL SAUCE'!$A$9:$F$246,5,FALSE)+VLOOKUP(A245,'H PAROISSIEN'!$A$9:$F$246,5,FALSE)+VLOOKUP(A245,'H MALARGUE'!$A$9:$F$246,5,FALSE)+VLOOKUP(A245,'H CENTRAL INTERNADOS'!$A$9:$F$246,5,FALSE)+VLOOKUP(A245,'H LAGOMAGGIORE'!$A$8:$F$247,5,FALSE)+VLOOKUP(A245,'INCLUIR SALUD'!$A$9:$F$246,5,FALSE)+VLOOKUP(A245,'ADULTOS MAYORES'!$A$9:$F$246,5,FALSE)</f>
        <v>1360</v>
      </c>
      <c r="F245" s="21">
        <f t="shared" si="3"/>
        <v>2220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18">
        <f>+VLOOKUP(A246,DGP!A237:F474,4,FALSE)+VLOOKUP(A246,DRPJ!A236:F474,4,FALSE)+VLOOKUP(A246,'H SCARAVELLI'!$A$3:$F$239,4,FALSE)+VLOOKUP(A246,'H LAS HERAS'!$A$8:$F$246,4,FALSE)+VLOOKUP(A246,'H PERRUPATO'!$A$9:$F$246,4,FALSE)+VLOOKUP(A246,'M SALUD'!$A$9:$F$246,4,FALSE)+VLOOKUP(A246,'H CENTRAL- CONS EXTER'!$A$9:$F$246,4,FALSE)+VLOOKUP(A246,'H PEREYRA'!$A$9:$F$246,4,FALSE)+VLOOKUP(A246,'H SAPORITI'!$A$9:$F$246,4,FALSE)+VLOOKUP(A246,'HOSPITAL NOTTI'!$A$9:$F$245,4,FALSE)+VLOOKUP(A246,'H TAGARELLI'!$A$9:$F$247,4,FALSE)+VLOOKUP(A246,'ENF ARGENTINOS'!$A$9:$F$246,4,FALSE)+VLOOKUP(A246,'SERV PENITENCIARIO'!$A$9:$F$246,4,FALSE)+VLOOKUP(A246,'H EL SAUCE'!$A$9:$F$246,4,FALSE)+VLOOKUP(A246,'H PAROISSIEN'!$A$9:$F$246,4,FALSE)+VLOOKUP(A246,'H MALARGUE'!$A$9:$F$246,4,FALSE)+VLOOKUP(A246,'H CENTRAL INTERNADOS'!$A$9:$F$246,4,FALSE)+VLOOKUP(A246,'INCLUIR SALUD'!$A$9:$F$246,4,FALSE)+VLOOKUP(A246,'ADULTOS MAYORES'!$A$9:$F$247,4,FALSE)</f>
        <v>1172</v>
      </c>
      <c r="E246" s="18">
        <f>+VLOOKUP(A246,DGP!A236:F474,5,FALSE)+VLOOKUP(A246,DRPJ!A236:F474,5,FALSE)+VLOOKUP(A246,'H SCHESTAKOW'!$A$8:$F$246,5,FALSE)+VLOOKUP(A246,'H SCARAVELLI'!$A$3:$F$240,5,FALSE)+VLOOKUP(A246,'H LAS HERAS'!$A$8:$F$247,5,FALSE)+VLOOKUP(A246,'H PERRUPATO'!$A$9:$F$246,5,FALSE)+VLOOKUP(A246,'M SALUD'!$A$9:$F$246,5,FALSE)+VLOOKUP(A246,'H CENTRAL- CONS EXTER'!$A$9:$F$246,5,FALSE)+VLOOKUP(A246,'H PEREYRA'!$A$9:$F$246,5,FALSE)+VLOOKUP(A246,'H SAPORITI'!$A$9:$F$246,5,FALSE)+VLOOKUP(A246,'HOSPITAL NOTTI'!$A$9:$F$246,5,FALSE)+VLOOKUP(A246,'H TAGARELLI'!$A$9:$F$246,5,FALSE)+VLOOKUP(A246,'ENF ARGENTINOS'!$A$9:$F$246,5,FALSE)+VLOOKUP(A246,'SERV PENITENCIARIO'!$A$9:$F$246,5,FALSE)+VLOOKUP(A246,'H EL SAUCE'!$A$9:$F$246,5,FALSE)+VLOOKUP(A246,'H PAROISSIEN'!$A$9:$F$246,5,FALSE)+VLOOKUP(A246,'H MALARGUE'!$A$9:$F$246,5,FALSE)+VLOOKUP(A246,'H CENTRAL INTERNADOS'!$A$9:$F$246,5,FALSE)+VLOOKUP(A246,'H LAGOMAGGIORE'!$A$8:$F$247,5,FALSE)+VLOOKUP(A246,'INCLUIR SALUD'!$A$9:$F$246,5,FALSE)+VLOOKUP(A246,'ADULTOS MAYORES'!$A$9:$F$246,5,FALSE)</f>
        <v>1572</v>
      </c>
      <c r="F246" s="19">
        <f t="shared" si="3"/>
        <v>2744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f>+VLOOKUP(A247,DGP!A238:F475,4,FALSE)+VLOOKUP(A247,DRPJ!A237:F475,4,FALSE)+VLOOKUP(A247,'H SCARAVELLI'!$A$3:$F$239,4,FALSE)+VLOOKUP(A247,'H LAS HERAS'!$A$8:$F$246,4,FALSE)+VLOOKUP(A247,'H PERRUPATO'!$A$9:$F$246,4,FALSE)+VLOOKUP(A247,'M SALUD'!$A$9:$F$246,4,FALSE)+VLOOKUP(A247,'H CENTRAL- CONS EXTER'!$A$9:$F$246,4,FALSE)+VLOOKUP(A247,'H PEREYRA'!$A$9:$F$246,4,FALSE)+VLOOKUP(A247,'H SAPORITI'!$A$9:$F$246,4,FALSE)+VLOOKUP(A247,'HOSPITAL NOTTI'!$A$9:$F$245,4,FALSE)+VLOOKUP(A247,'H TAGARELLI'!$A$9:$F$247,4,FALSE)+VLOOKUP(A247,'ENF ARGENTINOS'!$A$9:$F$246,4,FALSE)+VLOOKUP(A247,'SERV PENITENCIARIO'!$A$9:$F$246,4,FALSE)+VLOOKUP(A247,'H EL SAUCE'!$A$9:$F$246,4,FALSE)+VLOOKUP(A247,'H PAROISSIEN'!$A$9:$F$246,4,FALSE)+VLOOKUP(A247,'H MALARGUE'!$A$9:$F$246,4,FALSE)+VLOOKUP(A247,'H CENTRAL INTERNADOS'!$A$9:$F$246,4,FALSE)+VLOOKUP(A247,'INCLUIR SALUD'!$A$9:$F$246,4,FALSE)+VLOOKUP(A247,'ADULTOS MAYORES'!$A$9:$F$247,4,FALSE)</f>
        <v>36830</v>
      </c>
      <c r="E247" s="18">
        <f>+VLOOKUP(A247,DGP!A237:F475,5,FALSE)+VLOOKUP(A247,DRPJ!A237:F475,5,FALSE)+VLOOKUP(A247,'H SCHESTAKOW'!$A$8:$F$246,5,FALSE)+VLOOKUP(A247,'H SCARAVELLI'!$A$3:$F$240,5,FALSE)+VLOOKUP(A247,'H LAS HERAS'!$A$8:$F$247,5,FALSE)+VLOOKUP(A247,'H PERRUPATO'!$A$9:$F$246,5,FALSE)+VLOOKUP(A247,'M SALUD'!$A$9:$F$246,5,FALSE)+VLOOKUP(A247,'H CENTRAL- CONS EXTER'!$A$9:$F$246,5,FALSE)+VLOOKUP(A247,'H PEREYRA'!$A$9:$F$246,5,FALSE)+VLOOKUP(A247,'H SAPORITI'!$A$9:$F$246,5,FALSE)+VLOOKUP(A247,'HOSPITAL NOTTI'!$A$9:$F$246,5,FALSE)+VLOOKUP(A247,'H TAGARELLI'!$A$9:$F$246,5,FALSE)+VLOOKUP(A247,'ENF ARGENTINOS'!$A$9:$F$246,5,FALSE)+VLOOKUP(A247,'SERV PENITENCIARIO'!$A$9:$F$246,5,FALSE)+VLOOKUP(A247,'H EL SAUCE'!$A$9:$F$246,5,FALSE)+VLOOKUP(A247,'H PAROISSIEN'!$A$9:$F$246,5,FALSE)+VLOOKUP(A247,'H MALARGUE'!$A$9:$F$246,5,FALSE)+VLOOKUP(A247,'H CENTRAL INTERNADOS'!$A$9:$F$246,5,FALSE)+VLOOKUP(A247,'H LAGOMAGGIORE'!$A$8:$F$247,5,FALSE)+VLOOKUP(A247,'INCLUIR SALUD'!$A$9:$F$246,5,FALSE)+VLOOKUP(A247,'ADULTOS MAYORES'!$A$9:$F$246,5,FALSE)</f>
        <v>48830</v>
      </c>
      <c r="F247" s="21">
        <f t="shared" si="3"/>
        <v>85660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18">
        <f>+VLOOKUP(A248,DGP!A239:F476,4,FALSE)+VLOOKUP(A248,DRPJ!A238:F476,4,FALSE)+VLOOKUP(A248,'H SCARAVELLI'!$A$3:$F$239,4,FALSE)+VLOOKUP(A248,'H LAS HERAS'!$A$8:$F$246,4,FALSE)+VLOOKUP(A248,'H PERRUPATO'!$A$9:$F$246,4,FALSE)+VLOOKUP(A248,'M SALUD'!$A$9:$F$246,4,FALSE)+VLOOKUP(A248,'H CENTRAL- CONS EXTER'!$A$9:$F$246,4,FALSE)+VLOOKUP(A248,'H PEREYRA'!$A$9:$F$246,4,FALSE)+VLOOKUP(A248,'H SAPORITI'!$A$9:$F$246,4,FALSE)+VLOOKUP(A248,'HOSPITAL NOTTI'!$A$9:$F$245,4,FALSE)+VLOOKUP(A248,'H TAGARELLI'!$A$9:$F$247,4,FALSE)+VLOOKUP(A248,'ENF ARGENTINOS'!$A$9:$F$246,4,FALSE)+VLOOKUP(A248,'SERV PENITENCIARIO'!$A$9:$F$246,4,FALSE)+VLOOKUP(A248,'H EL SAUCE'!$A$9:$F$246,4,FALSE)+VLOOKUP(A248,'H PAROISSIEN'!$A$9:$F$246,4,FALSE)+VLOOKUP(A248,'H MALARGUE'!$A$9:$F$246,4,FALSE)+VLOOKUP(A248,'H CENTRAL INTERNADOS'!$A$9:$F$246,4,FALSE)+VLOOKUP(A248,'INCLUIR SALUD'!$A$9:$F$246,4,FALSE)+VLOOKUP(A248,'ADULTOS MAYORES'!$A$9:$F$247,4,FALSE)</f>
        <v>705</v>
      </c>
      <c r="E248" s="18">
        <f>+VLOOKUP(A248,DGP!A238:F476,5,FALSE)+VLOOKUP(A248,DRPJ!A238:F476,5,FALSE)+VLOOKUP(A248,'H SCHESTAKOW'!$A$8:$F$246,5,FALSE)+VLOOKUP(A248,'H SCARAVELLI'!$A$3:$F$240,5,FALSE)+VLOOKUP(A248,'H LAS HERAS'!$A$8:$F$247,5,FALSE)+VLOOKUP(A248,'H PERRUPATO'!$A$9:$F$246,5,FALSE)+VLOOKUP(A248,'M SALUD'!$A$9:$F$246,5,FALSE)+VLOOKUP(A248,'H CENTRAL- CONS EXTER'!$A$9:$F$246,5,FALSE)+VLOOKUP(A248,'H PEREYRA'!$A$9:$F$246,5,FALSE)+VLOOKUP(A248,'H SAPORITI'!$A$9:$F$246,5,FALSE)+VLOOKUP(A248,'HOSPITAL NOTTI'!$A$9:$F$246,5,FALSE)+VLOOKUP(A248,'H TAGARELLI'!$A$9:$F$246,5,FALSE)+VLOOKUP(A248,'ENF ARGENTINOS'!$A$9:$F$246,5,FALSE)+VLOOKUP(A248,'SERV PENITENCIARIO'!$A$9:$F$246,5,FALSE)+VLOOKUP(A248,'H EL SAUCE'!$A$9:$F$246,5,FALSE)+VLOOKUP(A248,'H PAROISSIEN'!$A$9:$F$246,5,FALSE)+VLOOKUP(A248,'H MALARGUE'!$A$9:$F$246,5,FALSE)+VLOOKUP(A248,'H CENTRAL INTERNADOS'!$A$9:$F$246,5,FALSE)+VLOOKUP(A248,'H LAGOMAGGIORE'!$A$8:$F$247,5,FALSE)+VLOOKUP(A248,'INCLUIR SALUD'!$A$9:$F$246,5,FALSE)+VLOOKUP(A248,'ADULTOS MAYORES'!$A$9:$F$246,5,FALSE)</f>
        <v>1205</v>
      </c>
      <c r="F248" s="19">
        <f t="shared" si="3"/>
        <v>1910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f>+VLOOKUP(A249,DGP!A240:F477,4,FALSE)+VLOOKUP(A249,DRPJ!A239:F477,4,FALSE)+VLOOKUP(A249,'H SCARAVELLI'!$A$3:$F$239,4,FALSE)+VLOOKUP(A249,'H LAS HERAS'!$A$8:$F$246,4,FALSE)+VLOOKUP(A249,'H PERRUPATO'!$A$9:$F$246,4,FALSE)+VLOOKUP(A249,'M SALUD'!$A$9:$F$246,4,FALSE)+VLOOKUP(A249,'H CENTRAL- CONS EXTER'!$A$9:$F$246,4,FALSE)+VLOOKUP(A249,'H PEREYRA'!$A$9:$F$246,4,FALSE)+VLOOKUP(A249,'H SAPORITI'!$A$9:$F$246,4,FALSE)+VLOOKUP(A249,'HOSPITAL NOTTI'!$A$9:$F$245,4,FALSE)+VLOOKUP(A249,'H TAGARELLI'!$A$9:$F$247,4,FALSE)+VLOOKUP(A249,'ENF ARGENTINOS'!$A$9:$F$246,4,FALSE)+VLOOKUP(A249,'SERV PENITENCIARIO'!$A$9:$F$246,4,FALSE)+VLOOKUP(A249,'H EL SAUCE'!$A$9:$F$246,4,FALSE)+VLOOKUP(A249,'H PAROISSIEN'!$A$9:$F$246,4,FALSE)+VLOOKUP(A249,'H MALARGUE'!$A$9:$F$246,4,FALSE)+VLOOKUP(A249,'H CENTRAL INTERNADOS'!$A$9:$F$246,4,FALSE)+VLOOKUP(A249,'INCLUIR SALUD'!$A$9:$F$246,4,FALSE)+VLOOKUP(A249,'ADULTOS MAYORES'!$A$9:$F$247,4,FALSE)</f>
        <v>906</v>
      </c>
      <c r="E249" s="18">
        <f>+VLOOKUP(A249,DGP!A239:F477,5,FALSE)+VLOOKUP(A249,DRPJ!A239:F477,5,FALSE)+VLOOKUP(A249,'H SCHESTAKOW'!$A$8:$F$246,5,FALSE)+VLOOKUP(A249,'H SCARAVELLI'!$A$3:$F$240,5,FALSE)+VLOOKUP(A249,'H LAS HERAS'!$A$8:$F$247,5,FALSE)+VLOOKUP(A249,'H PERRUPATO'!$A$9:$F$246,5,FALSE)+VLOOKUP(A249,'M SALUD'!$A$9:$F$246,5,FALSE)+VLOOKUP(A249,'H CENTRAL- CONS EXTER'!$A$9:$F$246,5,FALSE)+VLOOKUP(A249,'H PEREYRA'!$A$9:$F$246,5,FALSE)+VLOOKUP(A249,'H SAPORITI'!$A$9:$F$246,5,FALSE)+VLOOKUP(A249,'HOSPITAL NOTTI'!$A$9:$F$246,5,FALSE)+VLOOKUP(A249,'H TAGARELLI'!$A$9:$F$246,5,FALSE)+VLOOKUP(A249,'ENF ARGENTINOS'!$A$9:$F$246,5,FALSE)+VLOOKUP(A249,'SERV PENITENCIARIO'!$A$9:$F$246,5,FALSE)+VLOOKUP(A249,'H EL SAUCE'!$A$9:$F$246,5,FALSE)+VLOOKUP(A249,'H PAROISSIEN'!$A$9:$F$246,5,FALSE)+VLOOKUP(A249,'H MALARGUE'!$A$9:$F$246,5,FALSE)+VLOOKUP(A249,'H CENTRAL INTERNADOS'!$A$9:$F$246,5,FALSE)+VLOOKUP(A249,'H LAGOMAGGIORE'!$A$8:$F$247,5,FALSE)+VLOOKUP(A249,'INCLUIR SALUD'!$A$9:$F$246,5,FALSE)+VLOOKUP(A249,'ADULTOS MAYORES'!$A$9:$F$246,5,FALSE)</f>
        <v>1904</v>
      </c>
      <c r="F249" s="21">
        <f t="shared" si="3"/>
        <v>2810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18">
        <f>+VLOOKUP(A250,DGP!A241:F478,4,FALSE)+VLOOKUP(A250,DRPJ!A240:F478,4,FALSE)+VLOOKUP(A250,'H SCARAVELLI'!$A$3:$F$239,4,FALSE)+VLOOKUP(A250,'H LAS HERAS'!$A$8:$F$246,4,FALSE)+VLOOKUP(A250,'H PERRUPATO'!$A$9:$F$246,4,FALSE)+VLOOKUP(A250,'M SALUD'!$A$9:$F$246,4,FALSE)+VLOOKUP(A250,'H CENTRAL- CONS EXTER'!$A$9:$F$246,4,FALSE)+VLOOKUP(A250,'H PEREYRA'!$A$9:$F$246,4,FALSE)+VLOOKUP(A250,'H SAPORITI'!$A$9:$F$246,4,FALSE)+VLOOKUP(A250,'HOSPITAL NOTTI'!$A$9:$F$245,4,FALSE)+VLOOKUP(A250,'H TAGARELLI'!$A$9:$F$247,4,FALSE)+VLOOKUP(A250,'ENF ARGENTINOS'!$A$9:$F$246,4,FALSE)+VLOOKUP(A250,'SERV PENITENCIARIO'!$A$9:$F$246,4,FALSE)+VLOOKUP(A250,'H EL SAUCE'!$A$9:$F$246,4,FALSE)+VLOOKUP(A250,'H PAROISSIEN'!$A$9:$F$246,4,FALSE)+VLOOKUP(A250,'H MALARGUE'!$A$9:$F$246,4,FALSE)+VLOOKUP(A250,'H CENTRAL INTERNADOS'!$A$9:$F$246,4,FALSE)+VLOOKUP(A250,'INCLUIR SALUD'!$A$9:$F$246,4,FALSE)+VLOOKUP(A250,'ADULTOS MAYORES'!$A$9:$F$247,4,FALSE)</f>
        <v>320</v>
      </c>
      <c r="E250" s="18">
        <f>+VLOOKUP(A250,DGP!A240:F478,5,FALSE)+VLOOKUP(A250,DRPJ!A240:F478,5,FALSE)+VLOOKUP(A250,'H SCHESTAKOW'!$A$8:$F$246,5,FALSE)+VLOOKUP(A250,'H SCARAVELLI'!$A$3:$F$240,5,FALSE)+VLOOKUP(A250,'H LAS HERAS'!$A$8:$F$247,5,FALSE)+VLOOKUP(A250,'H PERRUPATO'!$A$9:$F$246,5,FALSE)+VLOOKUP(A250,'M SALUD'!$A$9:$F$246,5,FALSE)+VLOOKUP(A250,'H CENTRAL- CONS EXTER'!$A$9:$F$246,5,FALSE)+VLOOKUP(A250,'H PEREYRA'!$A$9:$F$246,5,FALSE)+VLOOKUP(A250,'H SAPORITI'!$A$9:$F$246,5,FALSE)+VLOOKUP(A250,'HOSPITAL NOTTI'!$A$9:$F$246,5,FALSE)+VLOOKUP(A250,'H TAGARELLI'!$A$9:$F$246,5,FALSE)+VLOOKUP(A250,'ENF ARGENTINOS'!$A$9:$F$246,5,FALSE)+VLOOKUP(A250,'SERV PENITENCIARIO'!$A$9:$F$246,5,FALSE)+VLOOKUP(A250,'H EL SAUCE'!$A$9:$F$246,5,FALSE)+VLOOKUP(A250,'H PAROISSIEN'!$A$9:$F$246,5,FALSE)+VLOOKUP(A250,'H MALARGUE'!$A$9:$F$246,5,FALSE)+VLOOKUP(A250,'H CENTRAL INTERNADOS'!$A$9:$F$246,5,FALSE)+VLOOKUP(A250,'H LAGOMAGGIORE'!$A$8:$F$247,5,FALSE)+VLOOKUP(A250,'INCLUIR SALUD'!$A$9:$F$246,5,FALSE)+VLOOKUP(A250,'ADULTOS MAYORES'!$A$9:$F$246,5,FALSE)</f>
        <v>469</v>
      </c>
      <c r="F250" s="19">
        <f t="shared" si="3"/>
        <v>789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f>+VLOOKUP(A251,DGP!A242:F479,4,FALSE)+VLOOKUP(A251,DRPJ!A241:F479,4,FALSE)+VLOOKUP(A251,'H SCARAVELLI'!$A$3:$F$239,4,FALSE)+VLOOKUP(A251,'H LAS HERAS'!$A$8:$F$246,4,FALSE)+VLOOKUP(A251,'H PERRUPATO'!$A$9:$F$246,4,FALSE)+VLOOKUP(A251,'M SALUD'!$A$9:$F$246,4,FALSE)+VLOOKUP(A251,'H CENTRAL- CONS EXTER'!$A$9:$F$246,4,FALSE)+VLOOKUP(A251,'H PEREYRA'!$A$9:$F$246,4,FALSE)+VLOOKUP(A251,'H SAPORITI'!$A$9:$F$246,4,FALSE)+VLOOKUP(A251,'HOSPITAL NOTTI'!$A$9:$F$245,4,FALSE)+VLOOKUP(A251,'H TAGARELLI'!$A$9:$F$247,4,FALSE)+VLOOKUP(A251,'ENF ARGENTINOS'!$A$9:$F$246,4,FALSE)+VLOOKUP(A251,'SERV PENITENCIARIO'!$A$9:$F$246,4,FALSE)+VLOOKUP(A251,'H EL SAUCE'!$A$9:$F$246,4,FALSE)+VLOOKUP(A251,'H PAROISSIEN'!$A$9:$F$246,4,FALSE)+VLOOKUP(A251,'H MALARGUE'!$A$9:$F$246,4,FALSE)+VLOOKUP(A251,'H CENTRAL INTERNADOS'!$A$9:$F$246,4,FALSE)+VLOOKUP(A251,'INCLUIR SALUD'!$A$9:$F$246,4,FALSE)+VLOOKUP(A251,'ADULTOS MAYORES'!$A$9:$F$247,4,FALSE)</f>
        <v>36400</v>
      </c>
      <c r="E251" s="18">
        <f>+VLOOKUP(A251,DGP!A241:F479,5,FALSE)+VLOOKUP(A251,DRPJ!A241:F479,5,FALSE)+VLOOKUP(A251,'H SCHESTAKOW'!$A$8:$F$246,5,FALSE)+VLOOKUP(A251,'H SCARAVELLI'!$A$3:$F$240,5,FALSE)+VLOOKUP(A251,'H LAS HERAS'!$A$8:$F$247,5,FALSE)+VLOOKUP(A251,'H PERRUPATO'!$A$9:$F$246,5,FALSE)+VLOOKUP(A251,'M SALUD'!$A$9:$F$246,5,FALSE)+VLOOKUP(A251,'H CENTRAL- CONS EXTER'!$A$9:$F$246,5,FALSE)+VLOOKUP(A251,'H PEREYRA'!$A$9:$F$246,5,FALSE)+VLOOKUP(A251,'H SAPORITI'!$A$9:$F$246,5,FALSE)+VLOOKUP(A251,'HOSPITAL NOTTI'!$A$9:$F$246,5,FALSE)+VLOOKUP(A251,'H TAGARELLI'!$A$9:$F$246,5,FALSE)+VLOOKUP(A251,'ENF ARGENTINOS'!$A$9:$F$246,5,FALSE)+VLOOKUP(A251,'SERV PENITENCIARIO'!$A$9:$F$246,5,FALSE)+VLOOKUP(A251,'H EL SAUCE'!$A$9:$F$246,5,FALSE)+VLOOKUP(A251,'H PAROISSIEN'!$A$9:$F$246,5,FALSE)+VLOOKUP(A251,'H MALARGUE'!$A$9:$F$246,5,FALSE)+VLOOKUP(A251,'H CENTRAL INTERNADOS'!$A$9:$F$246,5,FALSE)+VLOOKUP(A251,'H LAGOMAGGIORE'!$A$8:$F$247,5,FALSE)+VLOOKUP(A251,'INCLUIR SALUD'!$A$9:$F$246,5,FALSE)+VLOOKUP(A251,'ADULTOS MAYORES'!$A$9:$F$246,5,FALSE)</f>
        <v>38900</v>
      </c>
      <c r="F251" s="21">
        <f t="shared" si="3"/>
        <v>75300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18">
        <f>+VLOOKUP(A252,DGP!A243:F480,4,FALSE)+VLOOKUP(A252,DRPJ!A242:F480,4,FALSE)+VLOOKUP(A252,'H SCARAVELLI'!$A$3:$F$239,4,FALSE)+VLOOKUP(A252,'H LAS HERAS'!$A$8:$F$246,4,FALSE)+VLOOKUP(A252,'H PERRUPATO'!$A$9:$F$246,4,FALSE)+VLOOKUP(A252,'M SALUD'!$A$9:$F$246,4,FALSE)+VLOOKUP(A252,'H CENTRAL- CONS EXTER'!$A$9:$F$246,4,FALSE)+VLOOKUP(A252,'H PEREYRA'!$A$9:$F$246,4,FALSE)+VLOOKUP(A252,'H SAPORITI'!$A$9:$F$246,4,FALSE)+VLOOKUP(A252,'HOSPITAL NOTTI'!$A$9:$F$245,4,FALSE)+VLOOKUP(A252,'H TAGARELLI'!$A$9:$F$247,4,FALSE)+VLOOKUP(A252,'ENF ARGENTINOS'!$A$9:$F$246,4,FALSE)+VLOOKUP(A252,'SERV PENITENCIARIO'!$A$9:$F$246,4,FALSE)+VLOOKUP(A252,'H EL SAUCE'!$A$9:$F$246,4,FALSE)+VLOOKUP(A252,'H PAROISSIEN'!$A$9:$F$246,4,FALSE)+VLOOKUP(A252,'H MALARGUE'!$A$9:$F$246,4,FALSE)+VLOOKUP(A252,'H CENTRAL INTERNADOS'!$A$9:$F$246,4,FALSE)+VLOOKUP(A252,'INCLUIR SALUD'!$A$9:$F$246,4,FALSE)+VLOOKUP(A252,'ADULTOS MAYORES'!$A$9:$F$247,4,FALSE)</f>
        <v>129720</v>
      </c>
      <c r="E252" s="18">
        <f>+VLOOKUP(A252,DGP!A242:F480,5,FALSE)+VLOOKUP(A252,DRPJ!A242:F480,5,FALSE)+VLOOKUP(A252,'H SCHESTAKOW'!$A$8:$F$246,5,FALSE)+VLOOKUP(A252,'H SCARAVELLI'!$A$3:$F$240,5,FALSE)+VLOOKUP(A252,'H LAS HERAS'!$A$8:$F$247,5,FALSE)+VLOOKUP(A252,'H PERRUPATO'!$A$9:$F$246,5,FALSE)+VLOOKUP(A252,'M SALUD'!$A$9:$F$246,5,FALSE)+VLOOKUP(A252,'H CENTRAL- CONS EXTER'!$A$9:$F$246,5,FALSE)+VLOOKUP(A252,'H PEREYRA'!$A$9:$F$246,5,FALSE)+VLOOKUP(A252,'H SAPORITI'!$A$9:$F$246,5,FALSE)+VLOOKUP(A252,'HOSPITAL NOTTI'!$A$9:$F$246,5,FALSE)+VLOOKUP(A252,'H TAGARELLI'!$A$9:$F$246,5,FALSE)+VLOOKUP(A252,'ENF ARGENTINOS'!$A$9:$F$246,5,FALSE)+VLOOKUP(A252,'SERV PENITENCIARIO'!$A$9:$F$246,5,FALSE)+VLOOKUP(A252,'H EL SAUCE'!$A$9:$F$246,5,FALSE)+VLOOKUP(A252,'H PAROISSIEN'!$A$9:$F$246,5,FALSE)+VLOOKUP(A252,'H MALARGUE'!$A$9:$F$246,5,FALSE)+VLOOKUP(A252,'H CENTRAL INTERNADOS'!$A$9:$F$246,5,FALSE)+VLOOKUP(A252,'H LAGOMAGGIORE'!$A$8:$F$247,5,FALSE)+VLOOKUP(A252,'INCLUIR SALUD'!$A$9:$F$246,5,FALSE)+VLOOKUP(A252,'ADULTOS MAYORES'!$A$9:$F$246,5,FALSE)</f>
        <v>129720</v>
      </c>
      <c r="F252" s="19">
        <f t="shared" si="3"/>
        <v>259440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f>+VLOOKUP(A253,DGP!A244:F481,4,FALSE)+VLOOKUP(A253,DRPJ!A243:F481,4,FALSE)+VLOOKUP(A253,'H SCARAVELLI'!$A$3:$F$239,4,FALSE)+VLOOKUP(A253,'H LAS HERAS'!$A$8:$F$246,4,FALSE)+VLOOKUP(A253,'H PERRUPATO'!$A$9:$F$246,4,FALSE)+VLOOKUP(A253,'M SALUD'!$A$9:$F$246,4,FALSE)+VLOOKUP(A253,'H CENTRAL- CONS EXTER'!$A$9:$F$246,4,FALSE)+VLOOKUP(A253,'H PEREYRA'!$A$9:$F$246,4,FALSE)+VLOOKUP(A253,'H SAPORITI'!$A$9:$F$246,4,FALSE)+VLOOKUP(A253,'HOSPITAL NOTTI'!$A$9:$F$245,4,FALSE)+VLOOKUP(A253,'H TAGARELLI'!$A$9:$F$247,4,FALSE)+VLOOKUP(A253,'ENF ARGENTINOS'!$A$9:$F$246,4,FALSE)+VLOOKUP(A253,'SERV PENITENCIARIO'!$A$9:$F$246,4,FALSE)+VLOOKUP(A253,'H EL SAUCE'!$A$9:$F$246,4,FALSE)+VLOOKUP(A253,'H PAROISSIEN'!$A$9:$F$246,4,FALSE)+VLOOKUP(A253,'H MALARGUE'!$A$9:$F$246,4,FALSE)+VLOOKUP(A253,'H CENTRAL INTERNADOS'!$A$9:$F$246,4,FALSE)+VLOOKUP(A253,'INCLUIR SALUD'!$A$9:$F$246,4,FALSE)+VLOOKUP(A253,'ADULTOS MAYORES'!$A$9:$F$247,4,FALSE)</f>
        <v>402360</v>
      </c>
      <c r="E253" s="18">
        <f>+VLOOKUP(A253,DGP!A243:F481,5,FALSE)+VLOOKUP(A253,DRPJ!A243:F481,5,FALSE)+VLOOKUP(A253,'H SCHESTAKOW'!$A$8:$F$246,5,FALSE)+VLOOKUP(A253,'H SCARAVELLI'!$A$3:$F$240,5,FALSE)+VLOOKUP(A253,'H LAS HERAS'!$A$8:$F$247,5,FALSE)+VLOOKUP(A253,'H PERRUPATO'!$A$9:$F$246,5,FALSE)+VLOOKUP(A253,'M SALUD'!$A$9:$F$246,5,FALSE)+VLOOKUP(A253,'H CENTRAL- CONS EXTER'!$A$9:$F$246,5,FALSE)+VLOOKUP(A253,'H PEREYRA'!$A$9:$F$246,5,FALSE)+VLOOKUP(A253,'H SAPORITI'!$A$9:$F$246,5,FALSE)+VLOOKUP(A253,'HOSPITAL NOTTI'!$A$9:$F$246,5,FALSE)+VLOOKUP(A253,'H TAGARELLI'!$A$9:$F$246,5,FALSE)+VLOOKUP(A253,'ENF ARGENTINOS'!$A$9:$F$246,5,FALSE)+VLOOKUP(A253,'SERV PENITENCIARIO'!$A$9:$F$246,5,FALSE)+VLOOKUP(A253,'H EL SAUCE'!$A$9:$F$246,5,FALSE)+VLOOKUP(A253,'H PAROISSIEN'!$A$9:$F$246,5,FALSE)+VLOOKUP(A253,'H MALARGUE'!$A$9:$F$246,5,FALSE)+VLOOKUP(A253,'H CENTRAL INTERNADOS'!$A$9:$F$246,5,FALSE)+VLOOKUP(A253,'H LAGOMAGGIORE'!$A$8:$F$247,5,FALSE)+VLOOKUP(A253,'INCLUIR SALUD'!$A$9:$F$246,5,FALSE)+VLOOKUP(A253,'ADULTOS MAYORES'!$A$9:$F$246,5,FALSE)</f>
        <v>422300</v>
      </c>
      <c r="F253" s="21">
        <f t="shared" si="3"/>
        <v>824660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18">
        <f>+VLOOKUP(A254,DGP!A245:F482,4,FALSE)+VLOOKUP(A254,DRPJ!A244:F482,4,FALSE)+VLOOKUP(A254,'H SCARAVELLI'!$A$3:$F$239,4,FALSE)+VLOOKUP(A254,'H LAS HERAS'!$A$8:$F$246,4,FALSE)+VLOOKUP(A254,'H PERRUPATO'!$A$9:$F$246,4,FALSE)+VLOOKUP(A254,'M SALUD'!$A$9:$F$246,4,FALSE)+VLOOKUP(A254,'H CENTRAL- CONS EXTER'!$A$9:$F$246,4,FALSE)+VLOOKUP(A254,'H PEREYRA'!$A$9:$F$246,4,FALSE)+VLOOKUP(A254,'H SAPORITI'!$A$9:$F$246,4,FALSE)+VLOOKUP(A254,'HOSPITAL NOTTI'!$A$9:$F$245,4,FALSE)+VLOOKUP(A254,'H TAGARELLI'!$A$9:$F$247,4,FALSE)+VLOOKUP(A254,'ENF ARGENTINOS'!$A$9:$F$246,4,FALSE)+VLOOKUP(A254,'SERV PENITENCIARIO'!$A$9:$F$246,4,FALSE)+VLOOKUP(A254,'H EL SAUCE'!$A$9:$F$246,4,FALSE)+VLOOKUP(A254,'H PAROISSIEN'!$A$9:$F$246,4,FALSE)+VLOOKUP(A254,'H MALARGUE'!$A$9:$F$246,4,FALSE)+VLOOKUP(A254,'H CENTRAL INTERNADOS'!$A$9:$F$246,4,FALSE)+VLOOKUP(A254,'INCLUIR SALUD'!$A$9:$F$246,4,FALSE)+VLOOKUP(A254,'ADULTOS MAYORES'!$A$9:$F$247,4,FALSE)</f>
        <v>18230</v>
      </c>
      <c r="E254" s="18">
        <f>+VLOOKUP(A254,DGP!A244:F482,5,FALSE)+VLOOKUP(A254,DRPJ!A244:F482,5,FALSE)+VLOOKUP(A254,'H SCHESTAKOW'!$A$8:$F$246,5,FALSE)+VLOOKUP(A254,'H SCARAVELLI'!$A$3:$F$240,5,FALSE)+VLOOKUP(A254,'H LAS HERAS'!$A$8:$F$247,5,FALSE)+VLOOKUP(A254,'H PERRUPATO'!$A$9:$F$246,5,FALSE)+VLOOKUP(A254,'M SALUD'!$A$9:$F$246,5,FALSE)+VLOOKUP(A254,'H CENTRAL- CONS EXTER'!$A$9:$F$246,5,FALSE)+VLOOKUP(A254,'H PEREYRA'!$A$9:$F$246,5,FALSE)+VLOOKUP(A254,'H SAPORITI'!$A$9:$F$246,5,FALSE)+VLOOKUP(A254,'HOSPITAL NOTTI'!$A$9:$F$246,5,FALSE)+VLOOKUP(A254,'H TAGARELLI'!$A$9:$F$246,5,FALSE)+VLOOKUP(A254,'ENF ARGENTINOS'!$A$9:$F$246,5,FALSE)+VLOOKUP(A254,'SERV PENITENCIARIO'!$A$9:$F$246,5,FALSE)+VLOOKUP(A254,'H EL SAUCE'!$A$9:$F$246,5,FALSE)+VLOOKUP(A254,'H PAROISSIEN'!$A$9:$F$246,5,FALSE)+VLOOKUP(A254,'H MALARGUE'!$A$9:$F$246,5,FALSE)+VLOOKUP(A254,'H CENTRAL INTERNADOS'!$A$9:$F$246,5,FALSE)+VLOOKUP(A254,'H LAGOMAGGIORE'!$A$8:$F$247,5,FALSE)+VLOOKUP(A254,'INCLUIR SALUD'!$A$9:$F$246,5,FALSE)+VLOOKUP(A254,'ADULTOS MAYORES'!$A$9:$F$246,5,FALSE)</f>
        <v>18330</v>
      </c>
      <c r="F254" s="19">
        <f>+D254+E254</f>
        <v>36560</v>
      </c>
    </row>
    <row r="255" spans="1:6" ht="29.25" customHeight="1">
      <c r="A255" s="99" t="s">
        <v>476</v>
      </c>
      <c r="B255" s="100"/>
      <c r="C255" s="101"/>
      <c r="D255" s="22">
        <f>SUM(D18:D254)</f>
        <v>6179546.1</v>
      </c>
      <c r="E255" s="22">
        <f>SUM(E18:E254)</f>
        <v>7427742.1</v>
      </c>
      <c r="F255" s="22">
        <f>SUM(F18:F254)</f>
        <v>13554909.2</v>
      </c>
    </row>
    <row r="257" ht="14.25">
      <c r="A257" s="11"/>
    </row>
    <row r="258" ht="14.25">
      <c r="A258" s="11"/>
    </row>
  </sheetData>
  <sheetProtection/>
  <protectedRanges>
    <protectedRange sqref="B18:IV18 A18:A254 B73:C254 B19:C48 D19:IV254" name="CARGA DE DATOS"/>
    <protectedRange sqref="B49:C72" name="CARGA DE DATOS_1"/>
  </protectedRanges>
  <mergeCells count="8">
    <mergeCell ref="A10:F10"/>
    <mergeCell ref="A11:F11"/>
    <mergeCell ref="A15:B15"/>
    <mergeCell ref="C15:E15"/>
    <mergeCell ref="A255:C255"/>
    <mergeCell ref="A13:B13"/>
    <mergeCell ref="A14:B14"/>
    <mergeCell ref="C14:E14"/>
  </mergeCells>
  <printOptions horizontalCentered="1"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8"/>
  <sheetViews>
    <sheetView zoomScalePageLayoutView="0" workbookViewId="0" topLeftCell="A220">
      <selection activeCell="C24" sqref="C24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522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523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/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>
        <v>3000</v>
      </c>
      <c r="E9" s="18">
        <v>3000</v>
      </c>
      <c r="F9" s="19">
        <f aca="true" t="shared" si="0" ref="F9:F73">+D9+E9</f>
        <v>6000</v>
      </c>
    </row>
    <row r="10" spans="1:6" ht="15">
      <c r="A10" s="1">
        <v>2</v>
      </c>
      <c r="B10" s="2" t="s">
        <v>2</v>
      </c>
      <c r="C10" s="17" t="s">
        <v>239</v>
      </c>
      <c r="D10" s="20">
        <v>300</v>
      </c>
      <c r="E10" s="20">
        <v>300</v>
      </c>
      <c r="F10" s="19">
        <f t="shared" si="0"/>
        <v>600</v>
      </c>
    </row>
    <row r="11" spans="1:6" ht="15">
      <c r="A11" s="2">
        <v>3</v>
      </c>
      <c r="B11" s="2" t="s">
        <v>3</v>
      </c>
      <c r="C11" s="16" t="s">
        <v>240</v>
      </c>
      <c r="D11" s="18">
        <v>1000</v>
      </c>
      <c r="E11" s="18">
        <v>1000</v>
      </c>
      <c r="F11" s="21">
        <f t="shared" si="0"/>
        <v>2000</v>
      </c>
    </row>
    <row r="12" spans="1:6" ht="15">
      <c r="A12" s="1">
        <v>4</v>
      </c>
      <c r="B12" s="2" t="s">
        <v>4</v>
      </c>
      <c r="C12" s="17" t="s">
        <v>241</v>
      </c>
      <c r="D12" s="20">
        <v>2200</v>
      </c>
      <c r="E12" s="20">
        <v>2200</v>
      </c>
      <c r="F12" s="19">
        <f t="shared" si="0"/>
        <v>4400</v>
      </c>
    </row>
    <row r="13" spans="1:6" ht="15">
      <c r="A13" s="2">
        <v>5</v>
      </c>
      <c r="B13" s="2" t="s">
        <v>5</v>
      </c>
      <c r="C13" s="16" t="s">
        <v>242</v>
      </c>
      <c r="D13" s="18">
        <v>1500</v>
      </c>
      <c r="E13" s="18">
        <v>1500</v>
      </c>
      <c r="F13" s="21">
        <f t="shared" si="0"/>
        <v>3000</v>
      </c>
    </row>
    <row r="14" spans="1:6" ht="15">
      <c r="A14" s="1">
        <v>6</v>
      </c>
      <c r="B14" s="2" t="s">
        <v>6</v>
      </c>
      <c r="C14" s="17" t="s">
        <v>243</v>
      </c>
      <c r="D14" s="20">
        <v>400</v>
      </c>
      <c r="E14" s="20">
        <v>400</v>
      </c>
      <c r="F14" s="19">
        <f t="shared" si="0"/>
        <v>800</v>
      </c>
    </row>
    <row r="15" spans="1:6" ht="15">
      <c r="A15" s="2">
        <v>7</v>
      </c>
      <c r="B15" s="2" t="s">
        <v>7</v>
      </c>
      <c r="C15" s="16" t="s">
        <v>244</v>
      </c>
      <c r="D15" s="18">
        <v>2000</v>
      </c>
      <c r="E15" s="18">
        <v>2000</v>
      </c>
      <c r="F15" s="21">
        <f t="shared" si="0"/>
        <v>4000</v>
      </c>
    </row>
    <row r="16" spans="1:6" ht="15">
      <c r="A16" s="1">
        <v>8</v>
      </c>
      <c r="B16" s="2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>
        <v>2000</v>
      </c>
      <c r="E17" s="18">
        <v>2000</v>
      </c>
      <c r="F17" s="21">
        <f t="shared" si="0"/>
        <v>4000</v>
      </c>
    </row>
    <row r="18" spans="1:6" ht="15">
      <c r="A18" s="1">
        <v>10</v>
      </c>
      <c r="B18" s="2" t="s">
        <v>10</v>
      </c>
      <c r="C18" s="17" t="s">
        <v>247</v>
      </c>
      <c r="D18" s="20">
        <v>120</v>
      </c>
      <c r="E18" s="20">
        <v>120</v>
      </c>
      <c r="F18" s="19">
        <f t="shared" si="0"/>
        <v>240</v>
      </c>
    </row>
    <row r="19" spans="1:6" ht="15">
      <c r="A19" s="2">
        <v>11</v>
      </c>
      <c r="B19" s="2" t="s">
        <v>11</v>
      </c>
      <c r="C19" s="16" t="s">
        <v>248</v>
      </c>
      <c r="D19" s="18">
        <v>4000</v>
      </c>
      <c r="E19" s="18">
        <v>4000</v>
      </c>
      <c r="F19" s="21">
        <f t="shared" si="0"/>
        <v>8000</v>
      </c>
    </row>
    <row r="20" spans="1:6" ht="15">
      <c r="A20" s="1">
        <v>12</v>
      </c>
      <c r="B20" s="2" t="s">
        <v>12</v>
      </c>
      <c r="C20" s="17" t="s">
        <v>249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13</v>
      </c>
      <c r="C21" s="16" t="s">
        <v>250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>
        <v>40</v>
      </c>
      <c r="E22" s="20">
        <v>40</v>
      </c>
      <c r="F22" s="19">
        <f t="shared" si="0"/>
        <v>80</v>
      </c>
    </row>
    <row r="23" spans="1:6" ht="15">
      <c r="A23" s="2">
        <v>15</v>
      </c>
      <c r="B23" s="2" t="s">
        <v>15</v>
      </c>
      <c r="C23" s="16" t="s">
        <v>252</v>
      </c>
      <c r="D23" s="18">
        <v>200</v>
      </c>
      <c r="E23" s="18">
        <v>200</v>
      </c>
      <c r="F23" s="21">
        <f t="shared" si="0"/>
        <v>400</v>
      </c>
    </row>
    <row r="24" spans="1:6" ht="15">
      <c r="A24" s="1">
        <v>16</v>
      </c>
      <c r="B24" s="2" t="s">
        <v>16</v>
      </c>
      <c r="C24" s="17" t="s">
        <v>253</v>
      </c>
      <c r="D24" s="20">
        <v>300</v>
      </c>
      <c r="E24" s="20">
        <v>300</v>
      </c>
      <c r="F24" s="19">
        <f t="shared" si="0"/>
        <v>600</v>
      </c>
    </row>
    <row r="25" spans="1:6" ht="15">
      <c r="A25" s="2">
        <v>17</v>
      </c>
      <c r="B25" s="2" t="s">
        <v>17</v>
      </c>
      <c r="C25" s="16" t="s">
        <v>254</v>
      </c>
      <c r="D25" s="18">
        <v>40</v>
      </c>
      <c r="E25" s="18">
        <v>40</v>
      </c>
      <c r="F25" s="21">
        <f t="shared" si="0"/>
        <v>80</v>
      </c>
    </row>
    <row r="26" spans="1:6" ht="15">
      <c r="A26" s="1">
        <v>18</v>
      </c>
      <c r="B26" s="2" t="s">
        <v>18</v>
      </c>
      <c r="C26" s="17" t="s">
        <v>255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19</v>
      </c>
      <c r="C27" s="16" t="s">
        <v>256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20</v>
      </c>
      <c r="C28" s="17" t="s">
        <v>257</v>
      </c>
      <c r="D28" s="20">
        <v>300</v>
      </c>
      <c r="E28" s="20">
        <v>300</v>
      </c>
      <c r="F28" s="19">
        <f t="shared" si="0"/>
        <v>600</v>
      </c>
    </row>
    <row r="29" spans="1:6" ht="15">
      <c r="A29" s="2">
        <v>21</v>
      </c>
      <c r="B29" s="2" t="s">
        <v>21</v>
      </c>
      <c r="C29" s="16" t="s">
        <v>258</v>
      </c>
      <c r="D29" s="18">
        <v>30</v>
      </c>
      <c r="E29" s="18">
        <v>30</v>
      </c>
      <c r="F29" s="21">
        <f t="shared" si="0"/>
        <v>60</v>
      </c>
    </row>
    <row r="30" spans="1:6" ht="15">
      <c r="A30" s="1">
        <v>22</v>
      </c>
      <c r="B30" s="2" t="s">
        <v>22</v>
      </c>
      <c r="C30" s="17" t="s">
        <v>259</v>
      </c>
      <c r="D30" s="20">
        <v>150</v>
      </c>
      <c r="E30" s="20">
        <v>150</v>
      </c>
      <c r="F30" s="19">
        <f t="shared" si="0"/>
        <v>300</v>
      </c>
    </row>
    <row r="31" spans="1:6" ht="15">
      <c r="A31" s="2">
        <v>23</v>
      </c>
      <c r="B31" s="2" t="s">
        <v>23</v>
      </c>
      <c r="C31" s="16" t="s">
        <v>260</v>
      </c>
      <c r="D31" s="18">
        <v>500</v>
      </c>
      <c r="E31" s="18">
        <v>500</v>
      </c>
      <c r="F31" s="21">
        <f t="shared" si="0"/>
        <v>1000</v>
      </c>
    </row>
    <row r="32" spans="1:6" ht="15">
      <c r="A32" s="1">
        <v>24</v>
      </c>
      <c r="B32" s="2" t="s">
        <v>24</v>
      </c>
      <c r="C32" s="17" t="s">
        <v>261</v>
      </c>
      <c r="D32" s="20">
        <v>2000</v>
      </c>
      <c r="E32" s="20">
        <v>2000</v>
      </c>
      <c r="F32" s="19">
        <f t="shared" si="0"/>
        <v>4000</v>
      </c>
    </row>
    <row r="33" spans="1:6" ht="15">
      <c r="A33" s="2">
        <v>25</v>
      </c>
      <c r="B33" s="2" t="s">
        <v>25</v>
      </c>
      <c r="C33" s="16" t="s">
        <v>262</v>
      </c>
      <c r="D33" s="18">
        <v>24</v>
      </c>
      <c r="E33" s="18">
        <v>24</v>
      </c>
      <c r="F33" s="21">
        <f t="shared" si="0"/>
        <v>48</v>
      </c>
    </row>
    <row r="34" spans="1:6" ht="15">
      <c r="A34" s="1">
        <v>26</v>
      </c>
      <c r="B34" s="2" t="s">
        <v>26</v>
      </c>
      <c r="C34" s="17" t="s">
        <v>263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27</v>
      </c>
      <c r="C35" s="16" t="s">
        <v>264</v>
      </c>
      <c r="D35" s="18">
        <v>2500</v>
      </c>
      <c r="E35" s="18">
        <v>2500</v>
      </c>
      <c r="F35" s="21">
        <f t="shared" si="0"/>
        <v>5000</v>
      </c>
    </row>
    <row r="36" spans="1:6" ht="15">
      <c r="A36" s="1">
        <v>28</v>
      </c>
      <c r="B36" s="2" t="s">
        <v>28</v>
      </c>
      <c r="C36" s="17" t="s">
        <v>265</v>
      </c>
      <c r="D36" s="20">
        <v>400</v>
      </c>
      <c r="E36" s="20">
        <v>400</v>
      </c>
      <c r="F36" s="19">
        <f t="shared" si="0"/>
        <v>800</v>
      </c>
    </row>
    <row r="37" spans="1:6" ht="15">
      <c r="A37" s="2">
        <v>29</v>
      </c>
      <c r="B37" s="2" t="s">
        <v>29</v>
      </c>
      <c r="C37" s="16" t="s">
        <v>266</v>
      </c>
      <c r="D37" s="18">
        <v>1000</v>
      </c>
      <c r="E37" s="18">
        <v>1000</v>
      </c>
      <c r="F37" s="21">
        <f t="shared" si="0"/>
        <v>2000</v>
      </c>
    </row>
    <row r="38" spans="1:6" ht="15">
      <c r="A38" s="1">
        <v>30</v>
      </c>
      <c r="B38" s="2" t="s">
        <v>30</v>
      </c>
      <c r="C38" s="17" t="s">
        <v>267</v>
      </c>
      <c r="D38" s="20">
        <v>100</v>
      </c>
      <c r="E38" s="20">
        <v>100</v>
      </c>
      <c r="F38" s="19">
        <f t="shared" si="0"/>
        <v>200</v>
      </c>
    </row>
    <row r="39" spans="1:6" ht="15">
      <c r="A39" s="2">
        <v>31</v>
      </c>
      <c r="B39" s="2" t="s">
        <v>31</v>
      </c>
      <c r="C39" s="16" t="s">
        <v>268</v>
      </c>
      <c r="D39" s="18">
        <v>1250</v>
      </c>
      <c r="E39" s="18">
        <v>1250</v>
      </c>
      <c r="F39" s="21">
        <f t="shared" si="0"/>
        <v>2500</v>
      </c>
    </row>
    <row r="40" spans="1:6" ht="15">
      <c r="A40" s="1">
        <v>32</v>
      </c>
      <c r="B40" s="2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>
        <v>400</v>
      </c>
      <c r="E41" s="18">
        <v>400</v>
      </c>
      <c r="F41" s="21">
        <f t="shared" si="0"/>
        <v>800</v>
      </c>
    </row>
    <row r="42" spans="1:6" ht="15">
      <c r="A42" s="1">
        <v>34</v>
      </c>
      <c r="B42" s="2" t="s">
        <v>34</v>
      </c>
      <c r="C42" s="17" t="s">
        <v>271</v>
      </c>
      <c r="D42" s="20">
        <v>700</v>
      </c>
      <c r="E42" s="20">
        <v>700</v>
      </c>
      <c r="F42" s="19">
        <f t="shared" si="0"/>
        <v>1400</v>
      </c>
    </row>
    <row r="43" spans="1:6" ht="15">
      <c r="A43" s="2">
        <v>35</v>
      </c>
      <c r="B43" s="2" t="s">
        <v>35</v>
      </c>
      <c r="C43" s="16" t="s">
        <v>272</v>
      </c>
      <c r="D43" s="18"/>
      <c r="E43" s="18"/>
      <c r="F43" s="21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>
        <v>200</v>
      </c>
      <c r="E44" s="20">
        <v>200</v>
      </c>
      <c r="F44" s="19">
        <f t="shared" si="0"/>
        <v>400</v>
      </c>
    </row>
    <row r="45" spans="1:6" ht="15">
      <c r="A45" s="2">
        <v>37</v>
      </c>
      <c r="B45" s="2" t="s">
        <v>37</v>
      </c>
      <c r="C45" s="16" t="s">
        <v>274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20">
        <v>2000</v>
      </c>
      <c r="E46" s="20">
        <v>2000</v>
      </c>
      <c r="F46" s="19">
        <f t="shared" si="0"/>
        <v>4000</v>
      </c>
    </row>
    <row r="47" spans="1:6" ht="15">
      <c r="A47" s="2">
        <v>39</v>
      </c>
      <c r="B47" s="2" t="s">
        <v>39</v>
      </c>
      <c r="C47" s="16" t="s">
        <v>276</v>
      </c>
      <c r="D47" s="18">
        <v>3100</v>
      </c>
      <c r="E47" s="18">
        <v>3100</v>
      </c>
      <c r="F47" s="21">
        <f t="shared" si="0"/>
        <v>6200</v>
      </c>
    </row>
    <row r="48" spans="1:6" ht="15">
      <c r="A48" s="1">
        <v>40</v>
      </c>
      <c r="B48" s="2" t="s">
        <v>40</v>
      </c>
      <c r="C48" s="17" t="s">
        <v>277</v>
      </c>
      <c r="D48" s="20">
        <v>60</v>
      </c>
      <c r="E48" s="20">
        <v>60</v>
      </c>
      <c r="F48" s="19">
        <f t="shared" si="0"/>
        <v>120</v>
      </c>
    </row>
    <row r="49" spans="1:6" ht="15">
      <c r="A49" s="2">
        <v>42</v>
      </c>
      <c r="B49" s="2" t="s">
        <v>41</v>
      </c>
      <c r="C49" s="16" t="s">
        <v>278</v>
      </c>
      <c r="D49" s="18">
        <v>100</v>
      </c>
      <c r="E49" s="18">
        <v>100</v>
      </c>
      <c r="F49" s="21">
        <f t="shared" si="0"/>
        <v>200</v>
      </c>
    </row>
    <row r="50" spans="1:6" ht="15">
      <c r="A50" s="1">
        <v>43</v>
      </c>
      <c r="B50" s="2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/>
      <c r="E51" s="18"/>
      <c r="F51" s="21">
        <f t="shared" si="0"/>
        <v>0</v>
      </c>
    </row>
    <row r="52" spans="1:6" ht="15">
      <c r="A52" s="1">
        <v>45</v>
      </c>
      <c r="B52" s="2" t="s">
        <v>44</v>
      </c>
      <c r="C52" s="17" t="s">
        <v>281</v>
      </c>
      <c r="D52" s="20">
        <v>1200</v>
      </c>
      <c r="E52" s="20">
        <v>1200</v>
      </c>
      <c r="F52" s="19">
        <f t="shared" si="0"/>
        <v>2400</v>
      </c>
    </row>
    <row r="53" spans="1:6" ht="15">
      <c r="A53" s="2">
        <v>46</v>
      </c>
      <c r="B53" s="2" t="s">
        <v>45</v>
      </c>
      <c r="C53" s="16" t="s">
        <v>282</v>
      </c>
      <c r="D53" s="18"/>
      <c r="E53" s="18"/>
      <c r="F53" s="21">
        <f t="shared" si="0"/>
        <v>0</v>
      </c>
    </row>
    <row r="54" spans="1:6" ht="15">
      <c r="A54" s="1">
        <v>47</v>
      </c>
      <c r="B54" s="2" t="s">
        <v>46</v>
      </c>
      <c r="C54" s="17" t="s">
        <v>283</v>
      </c>
      <c r="D54" s="20">
        <v>1250</v>
      </c>
      <c r="E54" s="20">
        <v>1250</v>
      </c>
      <c r="F54" s="19">
        <f t="shared" si="0"/>
        <v>2500</v>
      </c>
    </row>
    <row r="55" spans="1:6" ht="15">
      <c r="A55" s="2">
        <v>48</v>
      </c>
      <c r="B55" s="2" t="s">
        <v>47</v>
      </c>
      <c r="C55" s="16" t="s">
        <v>284</v>
      </c>
      <c r="D55" s="18">
        <v>120</v>
      </c>
      <c r="E55" s="18">
        <v>120</v>
      </c>
      <c r="F55" s="21">
        <f t="shared" si="0"/>
        <v>240</v>
      </c>
    </row>
    <row r="56" spans="1:6" ht="15">
      <c r="A56" s="1">
        <v>49</v>
      </c>
      <c r="B56" s="2" t="s">
        <v>48</v>
      </c>
      <c r="C56" s="17" t="s">
        <v>285</v>
      </c>
      <c r="D56" s="20"/>
      <c r="E56" s="20"/>
      <c r="F56" s="19">
        <f t="shared" si="0"/>
        <v>0</v>
      </c>
    </row>
    <row r="57" spans="1:6" ht="15">
      <c r="A57" s="2">
        <v>50</v>
      </c>
      <c r="B57" s="2" t="s">
        <v>49</v>
      </c>
      <c r="C57" s="16" t="s">
        <v>286</v>
      </c>
      <c r="D57" s="18">
        <v>250</v>
      </c>
      <c r="E57" s="18">
        <v>250</v>
      </c>
      <c r="F57" s="21">
        <f t="shared" si="0"/>
        <v>500</v>
      </c>
    </row>
    <row r="58" spans="1:6" ht="15">
      <c r="A58" s="1">
        <v>51</v>
      </c>
      <c r="B58" s="2" t="s">
        <v>50</v>
      </c>
      <c r="C58" s="17" t="s">
        <v>287</v>
      </c>
      <c r="D58" s="20">
        <v>150</v>
      </c>
      <c r="E58" s="20">
        <v>150</v>
      </c>
      <c r="F58" s="19">
        <f t="shared" si="0"/>
        <v>300</v>
      </c>
    </row>
    <row r="59" spans="1:6" ht="15">
      <c r="A59" s="2">
        <v>52</v>
      </c>
      <c r="B59" s="2" t="s">
        <v>51</v>
      </c>
      <c r="C59" s="16" t="s">
        <v>288</v>
      </c>
      <c r="D59" s="18">
        <v>1000</v>
      </c>
      <c r="E59" s="18">
        <v>1000</v>
      </c>
      <c r="F59" s="21">
        <f t="shared" si="0"/>
        <v>2000</v>
      </c>
    </row>
    <row r="60" spans="1:6" ht="15">
      <c r="A60" s="1">
        <v>53</v>
      </c>
      <c r="B60" s="2" t="s">
        <v>52</v>
      </c>
      <c r="C60" s="17" t="s">
        <v>289</v>
      </c>
      <c r="D60" s="20">
        <v>600</v>
      </c>
      <c r="E60" s="20">
        <v>600</v>
      </c>
      <c r="F60" s="19">
        <f t="shared" si="0"/>
        <v>1200</v>
      </c>
    </row>
    <row r="61" spans="1:6" ht="15">
      <c r="A61" s="2">
        <v>54</v>
      </c>
      <c r="B61" s="2" t="s">
        <v>53</v>
      </c>
      <c r="C61" s="16" t="s">
        <v>290</v>
      </c>
      <c r="D61" s="18">
        <v>1800</v>
      </c>
      <c r="E61" s="18">
        <v>1800</v>
      </c>
      <c r="F61" s="21">
        <f t="shared" si="0"/>
        <v>3600</v>
      </c>
    </row>
    <row r="62" spans="1:6" ht="15">
      <c r="A62" s="1">
        <v>55</v>
      </c>
      <c r="B62" s="2" t="s">
        <v>54</v>
      </c>
      <c r="C62" s="17" t="s">
        <v>291</v>
      </c>
      <c r="D62" s="20">
        <v>200</v>
      </c>
      <c r="E62" s="20">
        <v>200</v>
      </c>
      <c r="F62" s="19">
        <f t="shared" si="0"/>
        <v>400</v>
      </c>
    </row>
    <row r="63" spans="1:6" ht="15">
      <c r="A63" s="2">
        <v>56</v>
      </c>
      <c r="B63" s="2" t="s">
        <v>55</v>
      </c>
      <c r="C63" s="16" t="s">
        <v>292</v>
      </c>
      <c r="D63" s="18"/>
      <c r="E63" s="18"/>
      <c r="F63" s="21">
        <f t="shared" si="0"/>
        <v>0</v>
      </c>
    </row>
    <row r="64" spans="1:6" ht="15">
      <c r="A64" s="1">
        <v>58</v>
      </c>
      <c r="B64" s="2" t="s">
        <v>56</v>
      </c>
      <c r="C64" s="17" t="s">
        <v>293</v>
      </c>
      <c r="D64" s="20">
        <v>6</v>
      </c>
      <c r="E64" s="20">
        <v>6</v>
      </c>
      <c r="F64" s="19">
        <f t="shared" si="0"/>
        <v>12</v>
      </c>
    </row>
    <row r="65" spans="1:6" ht="15">
      <c r="A65" s="2">
        <v>61</v>
      </c>
      <c r="B65" s="2" t="s">
        <v>57</v>
      </c>
      <c r="C65" s="16" t="s">
        <v>294</v>
      </c>
      <c r="D65" s="18">
        <v>250</v>
      </c>
      <c r="E65" s="18">
        <v>250</v>
      </c>
      <c r="F65" s="21">
        <f t="shared" si="0"/>
        <v>500</v>
      </c>
    </row>
    <row r="66" spans="1:6" ht="15">
      <c r="A66" s="1">
        <v>62</v>
      </c>
      <c r="B66" s="2" t="s">
        <v>58</v>
      </c>
      <c r="C66" s="17" t="s">
        <v>295</v>
      </c>
      <c r="D66" s="20">
        <v>25</v>
      </c>
      <c r="E66" s="20">
        <v>25</v>
      </c>
      <c r="F66" s="19">
        <f t="shared" si="0"/>
        <v>50</v>
      </c>
    </row>
    <row r="67" spans="1:6" ht="15">
      <c r="A67" s="2">
        <v>63</v>
      </c>
      <c r="B67" s="2" t="s">
        <v>59</v>
      </c>
      <c r="C67" s="16" t="s">
        <v>296</v>
      </c>
      <c r="D67" s="18">
        <v>35</v>
      </c>
      <c r="E67" s="18">
        <v>35</v>
      </c>
      <c r="F67" s="21">
        <f t="shared" si="0"/>
        <v>70</v>
      </c>
    </row>
    <row r="68" spans="1:6" ht="15">
      <c r="A68" s="1">
        <v>64</v>
      </c>
      <c r="B68" s="2" t="s">
        <v>60</v>
      </c>
      <c r="C68" s="17" t="s">
        <v>297</v>
      </c>
      <c r="D68" s="20">
        <v>150</v>
      </c>
      <c r="E68" s="20">
        <v>150</v>
      </c>
      <c r="F68" s="19">
        <f t="shared" si="0"/>
        <v>300</v>
      </c>
    </row>
    <row r="69" spans="1:6" ht="15">
      <c r="A69" s="2">
        <v>65</v>
      </c>
      <c r="B69" s="2" t="s">
        <v>61</v>
      </c>
      <c r="C69" s="16" t="s">
        <v>298</v>
      </c>
      <c r="D69" s="18">
        <v>1700</v>
      </c>
      <c r="E69" s="18">
        <v>1700</v>
      </c>
      <c r="F69" s="21">
        <f t="shared" si="0"/>
        <v>3400</v>
      </c>
    </row>
    <row r="70" spans="1:6" ht="15">
      <c r="A70" s="1">
        <v>66</v>
      </c>
      <c r="B70" s="2" t="s">
        <v>62</v>
      </c>
      <c r="C70" s="17" t="s">
        <v>299</v>
      </c>
      <c r="D70" s="20">
        <v>3000</v>
      </c>
      <c r="E70" s="20">
        <v>3000</v>
      </c>
      <c r="F70" s="19">
        <f t="shared" si="0"/>
        <v>6000</v>
      </c>
    </row>
    <row r="71" spans="1:6" ht="15">
      <c r="A71" s="2">
        <v>67</v>
      </c>
      <c r="B71" s="2" t="s">
        <v>63</v>
      </c>
      <c r="C71" s="16" t="s">
        <v>300</v>
      </c>
      <c r="D71" s="18">
        <v>100</v>
      </c>
      <c r="E71" s="18">
        <v>100</v>
      </c>
      <c r="F71" s="21">
        <f t="shared" si="0"/>
        <v>200</v>
      </c>
    </row>
    <row r="72" spans="1:6" ht="15">
      <c r="A72" s="1">
        <v>68</v>
      </c>
      <c r="B72" s="2" t="s">
        <v>64</v>
      </c>
      <c r="C72" s="17" t="s">
        <v>301</v>
      </c>
      <c r="D72" s="20">
        <v>300</v>
      </c>
      <c r="E72" s="20">
        <v>300</v>
      </c>
      <c r="F72" s="19">
        <f t="shared" si="0"/>
        <v>600</v>
      </c>
    </row>
    <row r="73" spans="1:6" ht="15">
      <c r="A73" s="2">
        <v>69</v>
      </c>
      <c r="B73" s="2" t="s">
        <v>65</v>
      </c>
      <c r="C73" s="16" t="s">
        <v>302</v>
      </c>
      <c r="D73" s="18">
        <v>1000</v>
      </c>
      <c r="E73" s="18">
        <v>1000</v>
      </c>
      <c r="F73" s="21">
        <f t="shared" si="0"/>
        <v>2000</v>
      </c>
    </row>
    <row r="74" spans="1:6" ht="15">
      <c r="A74" s="1">
        <v>70</v>
      </c>
      <c r="B74" s="2" t="s">
        <v>66</v>
      </c>
      <c r="C74" s="17" t="s">
        <v>303</v>
      </c>
      <c r="D74" s="20">
        <v>40</v>
      </c>
      <c r="E74" s="20">
        <v>40</v>
      </c>
      <c r="F74" s="19">
        <f aca="true" t="shared" si="1" ref="F74:F137">+D74+E74</f>
        <v>80</v>
      </c>
    </row>
    <row r="75" spans="1:6" ht="15">
      <c r="A75" s="2">
        <v>71</v>
      </c>
      <c r="B75" s="2" t="s">
        <v>67</v>
      </c>
      <c r="C75" s="16" t="s">
        <v>304</v>
      </c>
      <c r="D75" s="18">
        <v>1800</v>
      </c>
      <c r="E75" s="18">
        <v>1800</v>
      </c>
      <c r="F75" s="21">
        <f t="shared" si="1"/>
        <v>3600</v>
      </c>
    </row>
    <row r="76" spans="1:6" ht="15">
      <c r="A76" s="1">
        <v>72</v>
      </c>
      <c r="B76" s="2" t="s">
        <v>68</v>
      </c>
      <c r="C76" s="17" t="s">
        <v>305</v>
      </c>
      <c r="D76" s="20">
        <v>450</v>
      </c>
      <c r="E76" s="20">
        <v>450</v>
      </c>
      <c r="F76" s="19">
        <f t="shared" si="1"/>
        <v>900</v>
      </c>
    </row>
    <row r="77" spans="1:6" ht="15">
      <c r="A77" s="2">
        <v>73</v>
      </c>
      <c r="B77" s="2" t="s">
        <v>69</v>
      </c>
      <c r="C77" s="16" t="s">
        <v>306</v>
      </c>
      <c r="D77" s="18"/>
      <c r="E77" s="18"/>
      <c r="F77" s="21">
        <f t="shared" si="1"/>
        <v>0</v>
      </c>
    </row>
    <row r="78" spans="1:6" ht="15">
      <c r="A78" s="1">
        <v>74</v>
      </c>
      <c r="B78" s="2" t="s">
        <v>70</v>
      </c>
      <c r="C78" s="17" t="s">
        <v>307</v>
      </c>
      <c r="D78" s="20">
        <v>90</v>
      </c>
      <c r="E78" s="20">
        <v>90</v>
      </c>
      <c r="F78" s="19">
        <f t="shared" si="1"/>
        <v>180</v>
      </c>
    </row>
    <row r="79" spans="1:6" ht="15">
      <c r="A79" s="2">
        <v>76</v>
      </c>
      <c r="B79" s="2" t="s">
        <v>71</v>
      </c>
      <c r="C79" s="16" t="s">
        <v>308</v>
      </c>
      <c r="D79" s="18"/>
      <c r="E79" s="18"/>
      <c r="F79" s="21">
        <f t="shared" si="1"/>
        <v>0</v>
      </c>
    </row>
    <row r="80" spans="1:6" ht="15">
      <c r="A80" s="1">
        <v>78</v>
      </c>
      <c r="B80" s="2" t="s">
        <v>72</v>
      </c>
      <c r="C80" s="17" t="s">
        <v>309</v>
      </c>
      <c r="D80" s="20">
        <v>75</v>
      </c>
      <c r="E80" s="20">
        <v>75</v>
      </c>
      <c r="F80" s="19">
        <f t="shared" si="1"/>
        <v>150</v>
      </c>
    </row>
    <row r="81" spans="1:6" ht="15">
      <c r="A81" s="2">
        <v>79</v>
      </c>
      <c r="B81" s="2" t="s">
        <v>73</v>
      </c>
      <c r="C81" s="16" t="s">
        <v>310</v>
      </c>
      <c r="D81" s="18">
        <v>50</v>
      </c>
      <c r="E81" s="18">
        <v>50</v>
      </c>
      <c r="F81" s="21">
        <f t="shared" si="1"/>
        <v>100</v>
      </c>
    </row>
    <row r="82" spans="1:6" ht="15">
      <c r="A82" s="1">
        <v>80</v>
      </c>
      <c r="B82" s="2" t="s">
        <v>74</v>
      </c>
      <c r="C82" s="17" t="s">
        <v>311</v>
      </c>
      <c r="D82" s="20">
        <v>300</v>
      </c>
      <c r="E82" s="20">
        <v>300</v>
      </c>
      <c r="F82" s="19">
        <f t="shared" si="1"/>
        <v>600</v>
      </c>
    </row>
    <row r="83" spans="1:6" ht="15">
      <c r="A83" s="2">
        <v>81</v>
      </c>
      <c r="B83" s="2" t="s">
        <v>75</v>
      </c>
      <c r="C83" s="16" t="s">
        <v>312</v>
      </c>
      <c r="D83" s="18"/>
      <c r="E83" s="18"/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>
        <v>500</v>
      </c>
      <c r="E84" s="20">
        <v>500</v>
      </c>
      <c r="F84" s="19">
        <f t="shared" si="1"/>
        <v>1000</v>
      </c>
    </row>
    <row r="85" spans="1:6" ht="15">
      <c r="A85" s="2">
        <v>83</v>
      </c>
      <c r="B85" s="2" t="s">
        <v>77</v>
      </c>
      <c r="C85" s="16" t="s">
        <v>314</v>
      </c>
      <c r="D85" s="18">
        <v>50</v>
      </c>
      <c r="E85" s="18">
        <v>50</v>
      </c>
      <c r="F85" s="21">
        <f t="shared" si="1"/>
        <v>100</v>
      </c>
    </row>
    <row r="86" spans="1:6" ht="15">
      <c r="A86" s="1">
        <v>84</v>
      </c>
      <c r="B86" s="2" t="s">
        <v>78</v>
      </c>
      <c r="C86" s="17" t="s">
        <v>315</v>
      </c>
      <c r="D86" s="20">
        <v>15</v>
      </c>
      <c r="E86" s="20">
        <v>15</v>
      </c>
      <c r="F86" s="19">
        <f t="shared" si="1"/>
        <v>30</v>
      </c>
    </row>
    <row r="87" spans="1:6" ht="15">
      <c r="A87" s="2">
        <v>85</v>
      </c>
      <c r="B87" s="2" t="s">
        <v>79</v>
      </c>
      <c r="C87" s="16" t="s">
        <v>316</v>
      </c>
      <c r="D87" s="18">
        <v>55</v>
      </c>
      <c r="E87" s="18">
        <v>55</v>
      </c>
      <c r="F87" s="21">
        <f t="shared" si="1"/>
        <v>110</v>
      </c>
    </row>
    <row r="88" spans="1:6" ht="15">
      <c r="A88" s="1">
        <v>86</v>
      </c>
      <c r="B88" s="2" t="s">
        <v>80</v>
      </c>
      <c r="C88" s="17" t="s">
        <v>317</v>
      </c>
      <c r="D88" s="20">
        <v>1000</v>
      </c>
      <c r="E88" s="20">
        <v>1000</v>
      </c>
      <c r="F88" s="19">
        <f t="shared" si="1"/>
        <v>2000</v>
      </c>
    </row>
    <row r="89" spans="1:6" ht="15">
      <c r="A89" s="2">
        <v>87</v>
      </c>
      <c r="B89" s="2" t="s">
        <v>81</v>
      </c>
      <c r="C89" s="16" t="s">
        <v>318</v>
      </c>
      <c r="D89" s="18">
        <v>400</v>
      </c>
      <c r="E89" s="18">
        <v>400</v>
      </c>
      <c r="F89" s="21">
        <f t="shared" si="1"/>
        <v>800</v>
      </c>
    </row>
    <row r="90" spans="1:6" ht="15">
      <c r="A90" s="1">
        <v>88</v>
      </c>
      <c r="B90" s="2" t="s">
        <v>82</v>
      </c>
      <c r="C90" s="17" t="s">
        <v>319</v>
      </c>
      <c r="D90" s="20">
        <v>1300</v>
      </c>
      <c r="E90" s="20">
        <v>1300</v>
      </c>
      <c r="F90" s="19">
        <f t="shared" si="1"/>
        <v>2600</v>
      </c>
    </row>
    <row r="91" spans="1:6" ht="15">
      <c r="A91" s="2">
        <v>90</v>
      </c>
      <c r="B91" s="2" t="s">
        <v>83</v>
      </c>
      <c r="C91" s="16" t="s">
        <v>320</v>
      </c>
      <c r="D91" s="18">
        <v>70</v>
      </c>
      <c r="E91" s="18">
        <v>70</v>
      </c>
      <c r="F91" s="21">
        <f t="shared" si="1"/>
        <v>140</v>
      </c>
    </row>
    <row r="92" spans="1:6" ht="15">
      <c r="A92" s="1">
        <v>91</v>
      </c>
      <c r="B92" s="2" t="s">
        <v>84</v>
      </c>
      <c r="C92" s="17" t="s">
        <v>321</v>
      </c>
      <c r="D92" s="20">
        <v>150</v>
      </c>
      <c r="E92" s="20">
        <v>150</v>
      </c>
      <c r="F92" s="19">
        <f t="shared" si="1"/>
        <v>300</v>
      </c>
    </row>
    <row r="93" spans="1:6" ht="15">
      <c r="A93" s="2">
        <v>92</v>
      </c>
      <c r="B93" s="2" t="s">
        <v>85</v>
      </c>
      <c r="C93" s="16" t="s">
        <v>322</v>
      </c>
      <c r="D93" s="18">
        <v>300</v>
      </c>
      <c r="E93" s="18">
        <v>300</v>
      </c>
      <c r="F93" s="21">
        <f t="shared" si="1"/>
        <v>600</v>
      </c>
    </row>
    <row r="94" spans="1:6" ht="15">
      <c r="A94" s="1">
        <v>93</v>
      </c>
      <c r="B94" s="2" t="s">
        <v>86</v>
      </c>
      <c r="C94" s="17" t="s">
        <v>323</v>
      </c>
      <c r="D94" s="20">
        <v>60</v>
      </c>
      <c r="E94" s="20">
        <v>60</v>
      </c>
      <c r="F94" s="19">
        <f t="shared" si="1"/>
        <v>120</v>
      </c>
    </row>
    <row r="95" spans="1:6" ht="15">
      <c r="A95" s="2">
        <v>94</v>
      </c>
      <c r="B95" s="2" t="s">
        <v>87</v>
      </c>
      <c r="C95" s="16" t="s">
        <v>324</v>
      </c>
      <c r="D95" s="18">
        <v>120</v>
      </c>
      <c r="E95" s="18">
        <v>120</v>
      </c>
      <c r="F95" s="21">
        <f t="shared" si="1"/>
        <v>240</v>
      </c>
    </row>
    <row r="96" spans="1:6" ht="15">
      <c r="A96" s="1">
        <v>96</v>
      </c>
      <c r="B96" s="2" t="s">
        <v>88</v>
      </c>
      <c r="C96" s="17" t="s">
        <v>325</v>
      </c>
      <c r="D96" s="20">
        <v>400</v>
      </c>
      <c r="E96" s="20">
        <v>400</v>
      </c>
      <c r="F96" s="19">
        <f t="shared" si="1"/>
        <v>800</v>
      </c>
    </row>
    <row r="97" spans="1:6" ht="15">
      <c r="A97" s="2">
        <v>97</v>
      </c>
      <c r="B97" s="2" t="s">
        <v>89</v>
      </c>
      <c r="C97" s="16" t="s">
        <v>326</v>
      </c>
      <c r="D97" s="18">
        <v>100</v>
      </c>
      <c r="E97" s="18">
        <v>100</v>
      </c>
      <c r="F97" s="21">
        <f t="shared" si="1"/>
        <v>200</v>
      </c>
    </row>
    <row r="98" spans="1:6" ht="15">
      <c r="A98" s="1">
        <v>98</v>
      </c>
      <c r="B98" s="2" t="s">
        <v>90</v>
      </c>
      <c r="C98" s="17" t="s">
        <v>327</v>
      </c>
      <c r="D98" s="20">
        <v>150</v>
      </c>
      <c r="E98" s="20">
        <v>150</v>
      </c>
      <c r="F98" s="19">
        <f t="shared" si="1"/>
        <v>300</v>
      </c>
    </row>
    <row r="99" spans="1:6" ht="15">
      <c r="A99" s="2">
        <v>99</v>
      </c>
      <c r="B99" s="2" t="s">
        <v>91</v>
      </c>
      <c r="C99" s="16" t="s">
        <v>328</v>
      </c>
      <c r="D99" s="18">
        <v>15</v>
      </c>
      <c r="E99" s="18">
        <v>15</v>
      </c>
      <c r="F99" s="21">
        <f t="shared" si="1"/>
        <v>30</v>
      </c>
    </row>
    <row r="100" spans="1:6" ht="15">
      <c r="A100" s="1">
        <v>100</v>
      </c>
      <c r="B100" s="2" t="s">
        <v>92</v>
      </c>
      <c r="C100" s="17" t="s">
        <v>329</v>
      </c>
      <c r="D100" s="20">
        <v>300</v>
      </c>
      <c r="E100" s="20">
        <v>300</v>
      </c>
      <c r="F100" s="19">
        <f t="shared" si="1"/>
        <v>600</v>
      </c>
    </row>
    <row r="101" spans="1:6" ht="15">
      <c r="A101" s="2">
        <v>101</v>
      </c>
      <c r="B101" s="2" t="s">
        <v>93</v>
      </c>
      <c r="C101" s="16" t="s">
        <v>330</v>
      </c>
      <c r="D101" s="18">
        <v>50</v>
      </c>
      <c r="E101" s="18">
        <v>50</v>
      </c>
      <c r="F101" s="21">
        <f t="shared" si="1"/>
        <v>100</v>
      </c>
    </row>
    <row r="102" spans="1:6" ht="15">
      <c r="A102" s="1">
        <v>102</v>
      </c>
      <c r="B102" s="2" t="s">
        <v>94</v>
      </c>
      <c r="C102" s="17" t="s">
        <v>331</v>
      </c>
      <c r="D102" s="20">
        <v>150</v>
      </c>
      <c r="E102" s="20">
        <v>150</v>
      </c>
      <c r="F102" s="19">
        <f t="shared" si="1"/>
        <v>300</v>
      </c>
    </row>
    <row r="103" spans="1:6" ht="15">
      <c r="A103" s="2">
        <v>103</v>
      </c>
      <c r="B103" s="2" t="s">
        <v>95</v>
      </c>
      <c r="C103" s="16" t="s">
        <v>332</v>
      </c>
      <c r="D103" s="18"/>
      <c r="E103" s="18"/>
      <c r="F103" s="21">
        <f t="shared" si="1"/>
        <v>0</v>
      </c>
    </row>
    <row r="104" spans="1:6" ht="15">
      <c r="A104" s="1">
        <v>104</v>
      </c>
      <c r="B104" s="2" t="s">
        <v>96</v>
      </c>
      <c r="C104" s="17" t="s">
        <v>333</v>
      </c>
      <c r="D104" s="20">
        <v>200</v>
      </c>
      <c r="E104" s="20">
        <v>200</v>
      </c>
      <c r="F104" s="19">
        <f t="shared" si="1"/>
        <v>400</v>
      </c>
    </row>
    <row r="105" spans="1:6" ht="15">
      <c r="A105" s="2">
        <v>105</v>
      </c>
      <c r="B105" s="2" t="s">
        <v>97</v>
      </c>
      <c r="C105" s="16" t="s">
        <v>334</v>
      </c>
      <c r="D105" s="18"/>
      <c r="E105" s="18"/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/>
      <c r="E106" s="20"/>
      <c r="F106" s="19">
        <f t="shared" si="1"/>
        <v>0</v>
      </c>
    </row>
    <row r="107" spans="1:6" ht="15">
      <c r="A107" s="2">
        <v>107</v>
      </c>
      <c r="B107" s="2" t="s">
        <v>99</v>
      </c>
      <c r="C107" s="16" t="s">
        <v>336</v>
      </c>
      <c r="D107" s="18"/>
      <c r="E107" s="18"/>
      <c r="F107" s="21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20"/>
      <c r="E108" s="20"/>
      <c r="F108" s="19">
        <f t="shared" si="1"/>
        <v>0</v>
      </c>
    </row>
    <row r="109" spans="1:6" ht="15">
      <c r="A109" s="2">
        <v>109</v>
      </c>
      <c r="B109" s="2" t="s">
        <v>101</v>
      </c>
      <c r="C109" s="16" t="s">
        <v>338</v>
      </c>
      <c r="D109" s="18">
        <v>50</v>
      </c>
      <c r="E109" s="18">
        <v>50</v>
      </c>
      <c r="F109" s="21">
        <f t="shared" si="1"/>
        <v>100</v>
      </c>
    </row>
    <row r="110" spans="1:6" ht="15">
      <c r="A110" s="1">
        <v>110</v>
      </c>
      <c r="B110" s="2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>
        <v>1500</v>
      </c>
      <c r="E111" s="18">
        <v>1500</v>
      </c>
      <c r="F111" s="21">
        <f t="shared" si="1"/>
        <v>3000</v>
      </c>
    </row>
    <row r="112" spans="1:6" ht="15">
      <c r="A112" s="1">
        <v>112</v>
      </c>
      <c r="B112" s="2" t="s">
        <v>104</v>
      </c>
      <c r="C112" s="17" t="s">
        <v>341</v>
      </c>
      <c r="D112" s="20"/>
      <c r="E112" s="20"/>
      <c r="F112" s="19">
        <f t="shared" si="1"/>
        <v>0</v>
      </c>
    </row>
    <row r="113" spans="1:6" ht="15">
      <c r="A113" s="2">
        <v>113</v>
      </c>
      <c r="B113" s="2" t="s">
        <v>105</v>
      </c>
      <c r="C113" s="16" t="s">
        <v>342</v>
      </c>
      <c r="D113" s="18">
        <v>100</v>
      </c>
      <c r="E113" s="18">
        <v>100</v>
      </c>
      <c r="F113" s="21">
        <f t="shared" si="1"/>
        <v>200</v>
      </c>
    </row>
    <row r="114" spans="1:6" ht="15">
      <c r="A114" s="1">
        <v>114</v>
      </c>
      <c r="B114" s="2" t="s">
        <v>106</v>
      </c>
      <c r="C114" s="17" t="s">
        <v>343</v>
      </c>
      <c r="D114" s="20">
        <v>250</v>
      </c>
      <c r="E114" s="20">
        <v>250</v>
      </c>
      <c r="F114" s="19">
        <f t="shared" si="1"/>
        <v>500</v>
      </c>
    </row>
    <row r="115" spans="1:6" ht="15">
      <c r="A115" s="2">
        <v>115</v>
      </c>
      <c r="B115" s="2" t="s">
        <v>107</v>
      </c>
      <c r="C115" s="16" t="s">
        <v>344</v>
      </c>
      <c r="D115" s="18">
        <v>150</v>
      </c>
      <c r="E115" s="18">
        <v>150</v>
      </c>
      <c r="F115" s="21">
        <f t="shared" si="1"/>
        <v>300</v>
      </c>
    </row>
    <row r="116" spans="1:6" ht="15">
      <c r="A116" s="1">
        <v>116</v>
      </c>
      <c r="B116" s="2" t="s">
        <v>108</v>
      </c>
      <c r="C116" s="17" t="s">
        <v>345</v>
      </c>
      <c r="D116" s="20">
        <v>100</v>
      </c>
      <c r="E116" s="20">
        <v>100</v>
      </c>
      <c r="F116" s="19">
        <f t="shared" si="1"/>
        <v>200</v>
      </c>
    </row>
    <row r="117" spans="1:6" ht="15">
      <c r="A117" s="2">
        <v>117</v>
      </c>
      <c r="B117" s="2" t="s">
        <v>109</v>
      </c>
      <c r="C117" s="16" t="s">
        <v>346</v>
      </c>
      <c r="D117" s="18">
        <v>50</v>
      </c>
      <c r="E117" s="18">
        <v>50</v>
      </c>
      <c r="F117" s="21">
        <f t="shared" si="1"/>
        <v>100</v>
      </c>
    </row>
    <row r="118" spans="1:6" ht="15">
      <c r="A118" s="1">
        <v>118</v>
      </c>
      <c r="B118" s="2" t="s">
        <v>110</v>
      </c>
      <c r="C118" s="17" t="s">
        <v>347</v>
      </c>
      <c r="D118" s="20">
        <v>150</v>
      </c>
      <c r="E118" s="20">
        <v>150</v>
      </c>
      <c r="F118" s="19">
        <f t="shared" si="1"/>
        <v>300</v>
      </c>
    </row>
    <row r="119" spans="1:6" ht="15">
      <c r="A119" s="2">
        <v>119</v>
      </c>
      <c r="B119" s="2" t="s">
        <v>111</v>
      </c>
      <c r="C119" s="16" t="s">
        <v>348</v>
      </c>
      <c r="D119" s="18">
        <v>25</v>
      </c>
      <c r="E119" s="18">
        <v>25</v>
      </c>
      <c r="F119" s="21">
        <f t="shared" si="1"/>
        <v>50</v>
      </c>
    </row>
    <row r="120" spans="1:6" ht="15">
      <c r="A120" s="1">
        <v>120</v>
      </c>
      <c r="B120" s="2" t="s">
        <v>112</v>
      </c>
      <c r="C120" s="17" t="s">
        <v>349</v>
      </c>
      <c r="D120" s="20">
        <v>50</v>
      </c>
      <c r="E120" s="20">
        <v>50</v>
      </c>
      <c r="F120" s="19">
        <f t="shared" si="1"/>
        <v>100</v>
      </c>
    </row>
    <row r="121" spans="1:6" ht="15">
      <c r="A121" s="2">
        <v>121</v>
      </c>
      <c r="B121" s="2" t="s">
        <v>113</v>
      </c>
      <c r="C121" s="16" t="s">
        <v>350</v>
      </c>
      <c r="D121" s="18">
        <v>150</v>
      </c>
      <c r="E121" s="18">
        <v>150</v>
      </c>
      <c r="F121" s="21">
        <f t="shared" si="1"/>
        <v>300</v>
      </c>
    </row>
    <row r="122" spans="1:6" ht="15">
      <c r="A122" s="1">
        <v>122</v>
      </c>
      <c r="B122" s="2" t="s">
        <v>114</v>
      </c>
      <c r="C122" s="17" t="s">
        <v>351</v>
      </c>
      <c r="D122" s="20">
        <v>5</v>
      </c>
      <c r="E122" s="20">
        <v>5</v>
      </c>
      <c r="F122" s="19">
        <f t="shared" si="1"/>
        <v>10</v>
      </c>
    </row>
    <row r="123" spans="1:6" ht="15">
      <c r="A123" s="2">
        <v>123</v>
      </c>
      <c r="B123" s="2" t="s">
        <v>115</v>
      </c>
      <c r="C123" s="16" t="s">
        <v>352</v>
      </c>
      <c r="D123" s="18">
        <v>8</v>
      </c>
      <c r="E123" s="18">
        <v>8</v>
      </c>
      <c r="F123" s="21">
        <f t="shared" si="1"/>
        <v>16</v>
      </c>
    </row>
    <row r="124" spans="1:6" ht="15">
      <c r="A124" s="1">
        <v>125</v>
      </c>
      <c r="B124" s="2" t="s">
        <v>116</v>
      </c>
      <c r="C124" s="17" t="s">
        <v>353</v>
      </c>
      <c r="D124" s="20">
        <v>6000</v>
      </c>
      <c r="E124" s="20">
        <v>6000</v>
      </c>
      <c r="F124" s="19">
        <f t="shared" si="1"/>
        <v>12000</v>
      </c>
    </row>
    <row r="125" spans="1:6" ht="15">
      <c r="A125" s="2">
        <v>126</v>
      </c>
      <c r="B125" s="2" t="s">
        <v>117</v>
      </c>
      <c r="C125" s="16" t="s">
        <v>354</v>
      </c>
      <c r="D125" s="18">
        <v>300</v>
      </c>
      <c r="E125" s="18">
        <v>300</v>
      </c>
      <c r="F125" s="21">
        <f t="shared" si="1"/>
        <v>600</v>
      </c>
    </row>
    <row r="126" spans="1:6" ht="15">
      <c r="A126" s="1">
        <v>127</v>
      </c>
      <c r="B126" s="2" t="s">
        <v>118</v>
      </c>
      <c r="C126" s="17" t="s">
        <v>355</v>
      </c>
      <c r="D126" s="20">
        <v>2000</v>
      </c>
      <c r="E126" s="20">
        <v>2000</v>
      </c>
      <c r="F126" s="19">
        <f t="shared" si="1"/>
        <v>4000</v>
      </c>
    </row>
    <row r="127" spans="1:6" ht="15">
      <c r="A127" s="2">
        <v>128</v>
      </c>
      <c r="B127" s="2" t="s">
        <v>119</v>
      </c>
      <c r="C127" s="16" t="s">
        <v>356</v>
      </c>
      <c r="D127" s="18">
        <v>500</v>
      </c>
      <c r="E127" s="18">
        <v>500</v>
      </c>
      <c r="F127" s="21">
        <f t="shared" si="1"/>
        <v>1000</v>
      </c>
    </row>
    <row r="128" spans="1:6" ht="15">
      <c r="A128" s="1">
        <v>129</v>
      </c>
      <c r="B128" s="2" t="s">
        <v>120</v>
      </c>
      <c r="C128" s="17" t="s">
        <v>357</v>
      </c>
      <c r="D128" s="20">
        <v>150</v>
      </c>
      <c r="E128" s="20">
        <v>150</v>
      </c>
      <c r="F128" s="19">
        <f t="shared" si="1"/>
        <v>300</v>
      </c>
    </row>
    <row r="129" spans="1:6" ht="15">
      <c r="A129" s="2">
        <v>130</v>
      </c>
      <c r="B129" s="2" t="s">
        <v>121</v>
      </c>
      <c r="C129" s="16" t="s">
        <v>358</v>
      </c>
      <c r="D129" s="18">
        <v>400</v>
      </c>
      <c r="E129" s="18">
        <v>400</v>
      </c>
      <c r="F129" s="21">
        <f t="shared" si="1"/>
        <v>800</v>
      </c>
    </row>
    <row r="130" spans="1:6" ht="15">
      <c r="A130" s="1">
        <v>131</v>
      </c>
      <c r="B130" s="2" t="s">
        <v>122</v>
      </c>
      <c r="C130" s="17" t="s">
        <v>359</v>
      </c>
      <c r="D130" s="20">
        <v>400</v>
      </c>
      <c r="E130" s="20">
        <v>400</v>
      </c>
      <c r="F130" s="19">
        <f t="shared" si="1"/>
        <v>800</v>
      </c>
    </row>
    <row r="131" spans="1:6" ht="15">
      <c r="A131" s="2">
        <v>132</v>
      </c>
      <c r="B131" s="2" t="s">
        <v>123</v>
      </c>
      <c r="C131" s="16" t="s">
        <v>360</v>
      </c>
      <c r="D131" s="18">
        <v>200</v>
      </c>
      <c r="E131" s="18">
        <v>200</v>
      </c>
      <c r="F131" s="21">
        <f t="shared" si="1"/>
        <v>400</v>
      </c>
    </row>
    <row r="132" spans="1:6" ht="15">
      <c r="A132" s="1">
        <v>133</v>
      </c>
      <c r="B132" s="2" t="s">
        <v>124</v>
      </c>
      <c r="C132" s="17" t="s">
        <v>361</v>
      </c>
      <c r="D132" s="20">
        <v>50</v>
      </c>
      <c r="E132" s="20">
        <v>50</v>
      </c>
      <c r="F132" s="19">
        <f t="shared" si="1"/>
        <v>100</v>
      </c>
    </row>
    <row r="133" spans="1:6" ht="15">
      <c r="A133" s="2">
        <v>134</v>
      </c>
      <c r="B133" s="2" t="s">
        <v>125</v>
      </c>
      <c r="C133" s="16" t="s">
        <v>362</v>
      </c>
      <c r="D133" s="18">
        <v>900</v>
      </c>
      <c r="E133" s="18">
        <v>900</v>
      </c>
      <c r="F133" s="21">
        <f t="shared" si="1"/>
        <v>1800</v>
      </c>
    </row>
    <row r="134" spans="1:6" ht="15">
      <c r="A134" s="1">
        <v>135</v>
      </c>
      <c r="B134" s="2" t="s">
        <v>126</v>
      </c>
      <c r="C134" s="17" t="s">
        <v>363</v>
      </c>
      <c r="D134" s="20">
        <v>1000</v>
      </c>
      <c r="E134" s="20">
        <v>1000</v>
      </c>
      <c r="F134" s="19">
        <f t="shared" si="1"/>
        <v>2000</v>
      </c>
    </row>
    <row r="135" spans="1:6" ht="15">
      <c r="A135" s="2">
        <v>136</v>
      </c>
      <c r="B135" s="2" t="s">
        <v>127</v>
      </c>
      <c r="C135" s="16" t="s">
        <v>364</v>
      </c>
      <c r="D135" s="18"/>
      <c r="E135" s="18"/>
      <c r="F135" s="21">
        <f t="shared" si="1"/>
        <v>0</v>
      </c>
    </row>
    <row r="136" spans="1:6" ht="15">
      <c r="A136" s="1">
        <v>138</v>
      </c>
      <c r="B136" s="2" t="s">
        <v>128</v>
      </c>
      <c r="C136" s="17" t="s">
        <v>365</v>
      </c>
      <c r="D136" s="20">
        <v>700</v>
      </c>
      <c r="E136" s="20">
        <v>700</v>
      </c>
      <c r="F136" s="19">
        <f t="shared" si="1"/>
        <v>1400</v>
      </c>
    </row>
    <row r="137" spans="1:6" ht="15">
      <c r="A137" s="2">
        <v>139</v>
      </c>
      <c r="B137" s="2" t="s">
        <v>129</v>
      </c>
      <c r="C137" s="16" t="s">
        <v>366</v>
      </c>
      <c r="D137" s="18">
        <v>60</v>
      </c>
      <c r="E137" s="18">
        <v>60</v>
      </c>
      <c r="F137" s="21">
        <f t="shared" si="1"/>
        <v>120</v>
      </c>
    </row>
    <row r="138" spans="1:6" ht="15">
      <c r="A138" s="1">
        <v>140</v>
      </c>
      <c r="B138" s="2" t="s">
        <v>130</v>
      </c>
      <c r="C138" s="17" t="s">
        <v>367</v>
      </c>
      <c r="D138" s="20">
        <v>800</v>
      </c>
      <c r="E138" s="20">
        <v>800</v>
      </c>
      <c r="F138" s="19">
        <f aca="true" t="shared" si="2" ref="F138:F201">+D138+E138</f>
        <v>1600</v>
      </c>
    </row>
    <row r="139" spans="1:6" ht="15">
      <c r="A139" s="2">
        <v>141</v>
      </c>
      <c r="B139" s="2" t="s">
        <v>131</v>
      </c>
      <c r="C139" s="16" t="s">
        <v>368</v>
      </c>
      <c r="D139" s="18">
        <v>1000</v>
      </c>
      <c r="E139" s="18">
        <v>1000</v>
      </c>
      <c r="F139" s="21">
        <f t="shared" si="2"/>
        <v>2000</v>
      </c>
    </row>
    <row r="140" spans="1:6" ht="15">
      <c r="A140" s="1">
        <v>142</v>
      </c>
      <c r="B140" s="2" t="s">
        <v>132</v>
      </c>
      <c r="C140" s="17" t="s">
        <v>369</v>
      </c>
      <c r="D140" s="20">
        <v>5000</v>
      </c>
      <c r="E140" s="20">
        <v>5000</v>
      </c>
      <c r="F140" s="19">
        <f t="shared" si="2"/>
        <v>10000</v>
      </c>
    </row>
    <row r="141" spans="1:6" ht="15">
      <c r="A141" s="2">
        <v>143</v>
      </c>
      <c r="B141" s="2" t="s">
        <v>133</v>
      </c>
      <c r="C141" s="16" t="s">
        <v>370</v>
      </c>
      <c r="D141" s="18">
        <v>800</v>
      </c>
      <c r="E141" s="18">
        <v>800</v>
      </c>
      <c r="F141" s="21">
        <f t="shared" si="2"/>
        <v>1600</v>
      </c>
    </row>
    <row r="142" spans="1:6" ht="15">
      <c r="A142" s="1">
        <v>144</v>
      </c>
      <c r="B142" s="2" t="s">
        <v>134</v>
      </c>
      <c r="C142" s="17" t="s">
        <v>371</v>
      </c>
      <c r="D142" s="20">
        <v>25</v>
      </c>
      <c r="E142" s="20">
        <v>25</v>
      </c>
      <c r="F142" s="19">
        <f t="shared" si="2"/>
        <v>50</v>
      </c>
    </row>
    <row r="143" spans="1:6" ht="15">
      <c r="A143" s="2">
        <v>145</v>
      </c>
      <c r="B143" s="2" t="s">
        <v>135</v>
      </c>
      <c r="C143" s="16" t="s">
        <v>372</v>
      </c>
      <c r="D143" s="18">
        <v>30</v>
      </c>
      <c r="E143" s="18">
        <v>30</v>
      </c>
      <c r="F143" s="21">
        <f t="shared" si="2"/>
        <v>60</v>
      </c>
    </row>
    <row r="144" spans="1:6" ht="15">
      <c r="A144" s="1">
        <v>146</v>
      </c>
      <c r="B144" s="2" t="s">
        <v>136</v>
      </c>
      <c r="C144" s="17" t="s">
        <v>373</v>
      </c>
      <c r="D144" s="20">
        <v>30</v>
      </c>
      <c r="E144" s="20">
        <v>30</v>
      </c>
      <c r="F144" s="19">
        <f t="shared" si="2"/>
        <v>60</v>
      </c>
    </row>
    <row r="145" spans="1:6" ht="15">
      <c r="A145" s="2">
        <v>147</v>
      </c>
      <c r="B145" s="2" t="s">
        <v>137</v>
      </c>
      <c r="C145" s="16" t="s">
        <v>374</v>
      </c>
      <c r="D145" s="18">
        <v>100</v>
      </c>
      <c r="E145" s="18">
        <v>100</v>
      </c>
      <c r="F145" s="21">
        <f t="shared" si="2"/>
        <v>200</v>
      </c>
    </row>
    <row r="146" spans="1:6" ht="15">
      <c r="A146" s="1">
        <v>150</v>
      </c>
      <c r="B146" s="2" t="s">
        <v>138</v>
      </c>
      <c r="C146" s="17" t="s">
        <v>375</v>
      </c>
      <c r="D146" s="20">
        <v>350</v>
      </c>
      <c r="E146" s="20">
        <v>350</v>
      </c>
      <c r="F146" s="19">
        <f t="shared" si="2"/>
        <v>700</v>
      </c>
    </row>
    <row r="147" spans="1:6" ht="15">
      <c r="A147" s="2">
        <v>153</v>
      </c>
      <c r="B147" s="2" t="s">
        <v>139</v>
      </c>
      <c r="C147" s="16" t="s">
        <v>376</v>
      </c>
      <c r="D147" s="18"/>
      <c r="E147" s="18"/>
      <c r="F147" s="21">
        <f t="shared" si="2"/>
        <v>0</v>
      </c>
    </row>
    <row r="148" spans="1:6" ht="15">
      <c r="A148" s="1">
        <v>154</v>
      </c>
      <c r="B148" s="2" t="s">
        <v>140</v>
      </c>
      <c r="C148" s="17" t="s">
        <v>377</v>
      </c>
      <c r="D148" s="20">
        <v>500</v>
      </c>
      <c r="E148" s="20">
        <v>500</v>
      </c>
      <c r="F148" s="19">
        <f t="shared" si="2"/>
        <v>1000</v>
      </c>
    </row>
    <row r="149" spans="1:6" ht="15">
      <c r="A149" s="2">
        <v>155</v>
      </c>
      <c r="B149" s="2" t="s">
        <v>141</v>
      </c>
      <c r="C149" s="16" t="s">
        <v>378</v>
      </c>
      <c r="D149" s="18">
        <v>600</v>
      </c>
      <c r="E149" s="18">
        <v>600</v>
      </c>
      <c r="F149" s="21">
        <f t="shared" si="2"/>
        <v>1200</v>
      </c>
    </row>
    <row r="150" spans="1:6" ht="15">
      <c r="A150" s="1">
        <v>156</v>
      </c>
      <c r="B150" s="2" t="s">
        <v>142</v>
      </c>
      <c r="C150" s="17" t="s">
        <v>379</v>
      </c>
      <c r="D150" s="20">
        <v>300</v>
      </c>
      <c r="E150" s="20">
        <v>300</v>
      </c>
      <c r="F150" s="19">
        <f t="shared" si="2"/>
        <v>600</v>
      </c>
    </row>
    <row r="151" spans="1:6" ht="15">
      <c r="A151" s="2">
        <v>157</v>
      </c>
      <c r="B151" s="2" t="s">
        <v>143</v>
      </c>
      <c r="C151" s="16" t="s">
        <v>380</v>
      </c>
      <c r="D151" s="18">
        <v>800</v>
      </c>
      <c r="E151" s="18">
        <v>800</v>
      </c>
      <c r="F151" s="21">
        <f t="shared" si="2"/>
        <v>1600</v>
      </c>
    </row>
    <row r="152" spans="1:6" ht="15">
      <c r="A152" s="1">
        <v>158</v>
      </c>
      <c r="B152" s="2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2">
        <v>159</v>
      </c>
      <c r="B153" s="2" t="s">
        <v>145</v>
      </c>
      <c r="C153" s="16" t="s">
        <v>382</v>
      </c>
      <c r="D153" s="18">
        <v>1800</v>
      </c>
      <c r="E153" s="18">
        <v>1800</v>
      </c>
      <c r="F153" s="21">
        <f t="shared" si="2"/>
        <v>3600</v>
      </c>
    </row>
    <row r="154" spans="1:6" ht="15">
      <c r="A154" s="1">
        <v>160</v>
      </c>
      <c r="B154" s="2" t="s">
        <v>146</v>
      </c>
      <c r="C154" s="17" t="s">
        <v>383</v>
      </c>
      <c r="D154" s="20">
        <v>200</v>
      </c>
      <c r="E154" s="20">
        <v>200</v>
      </c>
      <c r="F154" s="19">
        <f t="shared" si="2"/>
        <v>400</v>
      </c>
    </row>
    <row r="155" spans="1:6" ht="15">
      <c r="A155" s="2">
        <v>161</v>
      </c>
      <c r="B155" s="2" t="s">
        <v>147</v>
      </c>
      <c r="C155" s="16" t="s">
        <v>384</v>
      </c>
      <c r="D155" s="18">
        <v>200</v>
      </c>
      <c r="E155" s="18">
        <v>200</v>
      </c>
      <c r="F155" s="21">
        <f t="shared" si="2"/>
        <v>400</v>
      </c>
    </row>
    <row r="156" spans="1:6" ht="15">
      <c r="A156" s="1">
        <v>162</v>
      </c>
      <c r="B156" s="2" t="s">
        <v>148</v>
      </c>
      <c r="C156" s="17" t="s">
        <v>385</v>
      </c>
      <c r="D156" s="20">
        <v>100</v>
      </c>
      <c r="E156" s="20">
        <v>100</v>
      </c>
      <c r="F156" s="19">
        <f t="shared" si="2"/>
        <v>200</v>
      </c>
    </row>
    <row r="157" spans="1:6" ht="15">
      <c r="A157" s="2">
        <v>163</v>
      </c>
      <c r="B157" s="2" t="s">
        <v>149</v>
      </c>
      <c r="C157" s="16" t="s">
        <v>386</v>
      </c>
      <c r="D157" s="18"/>
      <c r="E157" s="18"/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/>
      <c r="E158" s="20"/>
      <c r="F158" s="19">
        <f t="shared" si="2"/>
        <v>0</v>
      </c>
    </row>
    <row r="159" spans="1:6" ht="15">
      <c r="A159" s="2">
        <v>165</v>
      </c>
      <c r="B159" s="2" t="s">
        <v>151</v>
      </c>
      <c r="C159" s="16" t="s">
        <v>388</v>
      </c>
      <c r="D159" s="18"/>
      <c r="E159" s="18"/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>
        <v>2000</v>
      </c>
      <c r="E160" s="20">
        <v>2000</v>
      </c>
      <c r="F160" s="19">
        <f t="shared" si="2"/>
        <v>4000</v>
      </c>
    </row>
    <row r="161" spans="1:6" ht="15">
      <c r="A161" s="2">
        <v>167</v>
      </c>
      <c r="B161" s="2" t="s">
        <v>153</v>
      </c>
      <c r="C161" s="16" t="s">
        <v>390</v>
      </c>
      <c r="D161" s="18">
        <v>2000</v>
      </c>
      <c r="E161" s="18">
        <v>2000</v>
      </c>
      <c r="F161" s="21">
        <f t="shared" si="2"/>
        <v>4000</v>
      </c>
    </row>
    <row r="162" spans="1:6" ht="15">
      <c r="A162" s="1">
        <v>168</v>
      </c>
      <c r="B162" s="2" t="s">
        <v>154</v>
      </c>
      <c r="C162" s="17" t="s">
        <v>391</v>
      </c>
      <c r="D162" s="20">
        <v>500</v>
      </c>
      <c r="E162" s="20">
        <v>500</v>
      </c>
      <c r="F162" s="19">
        <f t="shared" si="2"/>
        <v>1000</v>
      </c>
    </row>
    <row r="163" spans="1:6" ht="15">
      <c r="A163" s="2">
        <v>169</v>
      </c>
      <c r="B163" s="2" t="s">
        <v>155</v>
      </c>
      <c r="C163" s="16" t="s">
        <v>392</v>
      </c>
      <c r="D163" s="18">
        <v>200</v>
      </c>
      <c r="E163" s="18">
        <v>200</v>
      </c>
      <c r="F163" s="21">
        <f t="shared" si="2"/>
        <v>400</v>
      </c>
    </row>
    <row r="164" spans="1:6" ht="15">
      <c r="A164" s="1">
        <v>170</v>
      </c>
      <c r="B164" s="2" t="s">
        <v>156</v>
      </c>
      <c r="C164" s="17" t="s">
        <v>393</v>
      </c>
      <c r="D164" s="20">
        <v>50</v>
      </c>
      <c r="E164" s="20">
        <v>50</v>
      </c>
      <c r="F164" s="19">
        <f t="shared" si="2"/>
        <v>100</v>
      </c>
    </row>
    <row r="165" spans="1:6" ht="15">
      <c r="A165" s="2">
        <v>171</v>
      </c>
      <c r="B165" s="2" t="s">
        <v>157</v>
      </c>
      <c r="C165" s="16" t="s">
        <v>394</v>
      </c>
      <c r="D165" s="18">
        <v>180</v>
      </c>
      <c r="E165" s="18">
        <v>180</v>
      </c>
      <c r="F165" s="21">
        <f t="shared" si="2"/>
        <v>360</v>
      </c>
    </row>
    <row r="166" spans="1:6" ht="15">
      <c r="A166" s="1">
        <v>172</v>
      </c>
      <c r="B166" s="2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/>
      <c r="E167" s="18"/>
      <c r="F167" s="21">
        <f t="shared" si="2"/>
        <v>0</v>
      </c>
    </row>
    <row r="168" spans="1:6" ht="15">
      <c r="A168" s="1">
        <v>174</v>
      </c>
      <c r="B168" s="2" t="s">
        <v>160</v>
      </c>
      <c r="C168" s="17" t="s">
        <v>397</v>
      </c>
      <c r="D168" s="20">
        <v>2</v>
      </c>
      <c r="E168" s="20">
        <v>2</v>
      </c>
      <c r="F168" s="19">
        <f t="shared" si="2"/>
        <v>4</v>
      </c>
    </row>
    <row r="169" spans="1:6" ht="15">
      <c r="A169" s="2">
        <v>175</v>
      </c>
      <c r="B169" s="2" t="s">
        <v>161</v>
      </c>
      <c r="C169" s="16" t="s">
        <v>398</v>
      </c>
      <c r="D169" s="18">
        <v>10</v>
      </c>
      <c r="E169" s="18">
        <v>10</v>
      </c>
      <c r="F169" s="21">
        <f t="shared" si="2"/>
        <v>20</v>
      </c>
    </row>
    <row r="170" spans="1:6" ht="15">
      <c r="A170" s="1">
        <v>176</v>
      </c>
      <c r="B170" s="2" t="s">
        <v>162</v>
      </c>
      <c r="C170" s="17" t="s">
        <v>399</v>
      </c>
      <c r="D170" s="20">
        <v>10</v>
      </c>
      <c r="E170" s="20">
        <v>10</v>
      </c>
      <c r="F170" s="19">
        <f t="shared" si="2"/>
        <v>20</v>
      </c>
    </row>
    <row r="171" spans="1:6" ht="15">
      <c r="A171" s="2">
        <v>177</v>
      </c>
      <c r="B171" s="2" t="s">
        <v>163</v>
      </c>
      <c r="C171" s="16" t="s">
        <v>400</v>
      </c>
      <c r="D171" s="18">
        <v>100</v>
      </c>
      <c r="E171" s="18">
        <v>100</v>
      </c>
      <c r="F171" s="21">
        <f t="shared" si="2"/>
        <v>200</v>
      </c>
    </row>
    <row r="172" spans="1:6" ht="15">
      <c r="A172" s="1">
        <v>178</v>
      </c>
      <c r="B172" s="2" t="s">
        <v>164</v>
      </c>
      <c r="C172" s="17" t="s">
        <v>401</v>
      </c>
      <c r="D172" s="20">
        <v>50</v>
      </c>
      <c r="E172" s="20">
        <v>50</v>
      </c>
      <c r="F172" s="19">
        <f t="shared" si="2"/>
        <v>100</v>
      </c>
    </row>
    <row r="173" spans="1:6" ht="15">
      <c r="A173" s="2">
        <v>179</v>
      </c>
      <c r="B173" s="2" t="s">
        <v>165</v>
      </c>
      <c r="C173" s="16" t="s">
        <v>402</v>
      </c>
      <c r="D173" s="18"/>
      <c r="E173" s="18"/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>
        <v>1000</v>
      </c>
      <c r="E174" s="20">
        <v>1000</v>
      </c>
      <c r="F174" s="19">
        <f t="shared" si="2"/>
        <v>2000</v>
      </c>
    </row>
    <row r="175" spans="1:6" ht="15">
      <c r="A175" s="2">
        <v>181</v>
      </c>
      <c r="B175" s="2" t="s">
        <v>167</v>
      </c>
      <c r="C175" s="16" t="s">
        <v>404</v>
      </c>
      <c r="D175" s="18">
        <v>1000</v>
      </c>
      <c r="E175" s="18">
        <v>1000</v>
      </c>
      <c r="F175" s="21">
        <f t="shared" si="2"/>
        <v>2000</v>
      </c>
    </row>
    <row r="176" spans="1:6" ht="15">
      <c r="A176" s="1">
        <v>182</v>
      </c>
      <c r="B176" s="2" t="s">
        <v>168</v>
      </c>
      <c r="C176" s="17" t="s">
        <v>405</v>
      </c>
      <c r="D176" s="20">
        <v>1000</v>
      </c>
      <c r="E176" s="20">
        <v>1000</v>
      </c>
      <c r="F176" s="19">
        <f t="shared" si="2"/>
        <v>2000</v>
      </c>
    </row>
    <row r="177" spans="1:6" ht="15">
      <c r="A177" s="2">
        <v>183</v>
      </c>
      <c r="B177" s="2" t="s">
        <v>169</v>
      </c>
      <c r="C177" s="16" t="s">
        <v>406</v>
      </c>
      <c r="D177" s="18">
        <v>100</v>
      </c>
      <c r="E177" s="18">
        <v>100</v>
      </c>
      <c r="F177" s="21">
        <f t="shared" si="2"/>
        <v>200</v>
      </c>
    </row>
    <row r="178" spans="1:6" ht="15">
      <c r="A178" s="1">
        <v>184</v>
      </c>
      <c r="B178" s="2" t="s">
        <v>170</v>
      </c>
      <c r="C178" s="17" t="s">
        <v>407</v>
      </c>
      <c r="D178" s="20">
        <v>3000</v>
      </c>
      <c r="E178" s="20">
        <v>3000</v>
      </c>
      <c r="F178" s="19">
        <f t="shared" si="2"/>
        <v>6000</v>
      </c>
    </row>
    <row r="179" spans="1:6" ht="15">
      <c r="A179" s="2">
        <v>185</v>
      </c>
      <c r="B179" s="2" t="s">
        <v>171</v>
      </c>
      <c r="C179" s="16" t="s">
        <v>408</v>
      </c>
      <c r="D179" s="18">
        <v>100</v>
      </c>
      <c r="E179" s="18">
        <v>100</v>
      </c>
      <c r="F179" s="21">
        <f t="shared" si="2"/>
        <v>200</v>
      </c>
    </row>
    <row r="180" spans="1:6" ht="15">
      <c r="A180" s="1">
        <v>186</v>
      </c>
      <c r="B180" s="2" t="s">
        <v>172</v>
      </c>
      <c r="C180" s="17" t="s">
        <v>409</v>
      </c>
      <c r="D180" s="20">
        <v>1500</v>
      </c>
      <c r="E180" s="20">
        <v>1500</v>
      </c>
      <c r="F180" s="19">
        <f t="shared" si="2"/>
        <v>3000</v>
      </c>
    </row>
    <row r="181" spans="1:6" ht="15">
      <c r="A181" s="2">
        <v>187</v>
      </c>
      <c r="B181" s="2" t="s">
        <v>173</v>
      </c>
      <c r="C181" s="16" t="s">
        <v>410</v>
      </c>
      <c r="D181" s="18">
        <v>300</v>
      </c>
      <c r="E181" s="18">
        <v>300</v>
      </c>
      <c r="F181" s="21">
        <f t="shared" si="2"/>
        <v>600</v>
      </c>
    </row>
    <row r="182" spans="1:6" ht="15">
      <c r="A182" s="1">
        <v>188</v>
      </c>
      <c r="B182" s="2" t="s">
        <v>174</v>
      </c>
      <c r="C182" s="17" t="s">
        <v>411</v>
      </c>
      <c r="D182" s="20">
        <v>1200</v>
      </c>
      <c r="E182" s="20">
        <v>1200</v>
      </c>
      <c r="F182" s="19">
        <f t="shared" si="2"/>
        <v>2400</v>
      </c>
    </row>
    <row r="183" spans="1:6" ht="15">
      <c r="A183" s="2">
        <v>189</v>
      </c>
      <c r="B183" s="2" t="s">
        <v>175</v>
      </c>
      <c r="C183" s="16" t="s">
        <v>412</v>
      </c>
      <c r="D183" s="18">
        <v>400</v>
      </c>
      <c r="E183" s="18">
        <v>400</v>
      </c>
      <c r="F183" s="21">
        <f t="shared" si="2"/>
        <v>800</v>
      </c>
    </row>
    <row r="184" spans="1:6" ht="15">
      <c r="A184" s="1">
        <v>191</v>
      </c>
      <c r="B184" s="2" t="s">
        <v>176</v>
      </c>
      <c r="C184" s="17" t="s">
        <v>413</v>
      </c>
      <c r="D184" s="20">
        <v>80</v>
      </c>
      <c r="E184" s="20">
        <v>80</v>
      </c>
      <c r="F184" s="19">
        <f t="shared" si="2"/>
        <v>160</v>
      </c>
    </row>
    <row r="185" spans="1:6" ht="15">
      <c r="A185" s="2">
        <v>192</v>
      </c>
      <c r="B185" s="2" t="s">
        <v>177</v>
      </c>
      <c r="C185" s="16" t="s">
        <v>414</v>
      </c>
      <c r="D185" s="18">
        <v>15</v>
      </c>
      <c r="E185" s="18">
        <v>15</v>
      </c>
      <c r="F185" s="21">
        <f t="shared" si="2"/>
        <v>30</v>
      </c>
    </row>
    <row r="186" spans="1:6" ht="15">
      <c r="A186" s="1">
        <v>193</v>
      </c>
      <c r="B186" s="2" t="s">
        <v>178</v>
      </c>
      <c r="C186" s="17" t="s">
        <v>415</v>
      </c>
      <c r="D186" s="20">
        <v>700</v>
      </c>
      <c r="E186" s="20">
        <v>700</v>
      </c>
      <c r="F186" s="19">
        <f t="shared" si="2"/>
        <v>1400</v>
      </c>
    </row>
    <row r="187" spans="1:6" ht="15">
      <c r="A187" s="2">
        <v>194</v>
      </c>
      <c r="B187" s="2" t="s">
        <v>179</v>
      </c>
      <c r="C187" s="16" t="s">
        <v>416</v>
      </c>
      <c r="D187" s="18"/>
      <c r="E187" s="18"/>
      <c r="F187" s="21">
        <f t="shared" si="2"/>
        <v>0</v>
      </c>
    </row>
    <row r="188" spans="1:6" ht="15">
      <c r="A188" s="1">
        <v>195</v>
      </c>
      <c r="B188" s="2" t="s">
        <v>180</v>
      </c>
      <c r="C188" s="17" t="s">
        <v>417</v>
      </c>
      <c r="D188" s="20">
        <v>50</v>
      </c>
      <c r="E188" s="20">
        <v>50</v>
      </c>
      <c r="F188" s="19">
        <f t="shared" si="2"/>
        <v>100</v>
      </c>
    </row>
    <row r="189" spans="1:6" ht="15">
      <c r="A189" s="2">
        <v>196</v>
      </c>
      <c r="B189" s="2" t="s">
        <v>181</v>
      </c>
      <c r="C189" s="16" t="s">
        <v>418</v>
      </c>
      <c r="D189" s="18"/>
      <c r="E189" s="18"/>
      <c r="F189" s="21">
        <f t="shared" si="2"/>
        <v>0</v>
      </c>
    </row>
    <row r="190" spans="1:6" ht="15">
      <c r="A190" s="1">
        <v>198</v>
      </c>
      <c r="B190" s="2" t="s">
        <v>182</v>
      </c>
      <c r="C190" s="17" t="s">
        <v>419</v>
      </c>
      <c r="D190" s="20">
        <v>600</v>
      </c>
      <c r="E190" s="20">
        <v>600</v>
      </c>
      <c r="F190" s="19">
        <f t="shared" si="2"/>
        <v>1200</v>
      </c>
    </row>
    <row r="191" spans="1:6" ht="15">
      <c r="A191" s="2">
        <v>199</v>
      </c>
      <c r="B191" s="2" t="s">
        <v>183</v>
      </c>
      <c r="C191" s="16" t="s">
        <v>420</v>
      </c>
      <c r="D191" s="18">
        <v>1500</v>
      </c>
      <c r="E191" s="18">
        <v>1500</v>
      </c>
      <c r="F191" s="21">
        <f t="shared" si="2"/>
        <v>3000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1200</v>
      </c>
      <c r="E192" s="20">
        <v>1200</v>
      </c>
      <c r="F192" s="19">
        <f t="shared" si="2"/>
        <v>2400</v>
      </c>
    </row>
    <row r="193" spans="1:6" ht="15">
      <c r="A193" s="2">
        <v>201</v>
      </c>
      <c r="B193" s="2" t="s">
        <v>185</v>
      </c>
      <c r="C193" s="16" t="s">
        <v>422</v>
      </c>
      <c r="D193" s="18">
        <v>100</v>
      </c>
      <c r="E193" s="18">
        <v>100</v>
      </c>
      <c r="F193" s="21">
        <f t="shared" si="2"/>
        <v>200</v>
      </c>
    </row>
    <row r="194" spans="1:6" ht="15">
      <c r="A194" s="1">
        <v>202</v>
      </c>
      <c r="B194" s="2" t="s">
        <v>186</v>
      </c>
      <c r="C194" s="17" t="s">
        <v>423</v>
      </c>
      <c r="D194" s="20">
        <v>2300</v>
      </c>
      <c r="E194" s="20">
        <v>2300</v>
      </c>
      <c r="F194" s="19">
        <f t="shared" si="2"/>
        <v>4600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200</v>
      </c>
      <c r="E195" s="18">
        <v>200</v>
      </c>
      <c r="F195" s="21">
        <f t="shared" si="2"/>
        <v>400</v>
      </c>
    </row>
    <row r="196" spans="1:6" ht="15">
      <c r="A196" s="1">
        <v>204</v>
      </c>
      <c r="B196" s="2" t="s">
        <v>188</v>
      </c>
      <c r="C196" s="17" t="s">
        <v>425</v>
      </c>
      <c r="D196" s="20">
        <v>1000</v>
      </c>
      <c r="E196" s="20">
        <v>1000</v>
      </c>
      <c r="F196" s="19">
        <f t="shared" si="2"/>
        <v>2000</v>
      </c>
    </row>
    <row r="197" spans="1:6" ht="15">
      <c r="A197" s="2">
        <v>205</v>
      </c>
      <c r="B197" s="2" t="s">
        <v>189</v>
      </c>
      <c r="C197" s="16" t="s">
        <v>426</v>
      </c>
      <c r="D197" s="18"/>
      <c r="E197" s="18"/>
      <c r="F197" s="21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1500</v>
      </c>
      <c r="E198" s="20">
        <v>1500</v>
      </c>
      <c r="F198" s="19">
        <f t="shared" si="2"/>
        <v>3000</v>
      </c>
    </row>
    <row r="199" spans="1:6" ht="15">
      <c r="A199" s="2">
        <v>207</v>
      </c>
      <c r="B199" s="2" t="s">
        <v>191</v>
      </c>
      <c r="C199" s="16" t="s">
        <v>428</v>
      </c>
      <c r="D199" s="18">
        <v>2000</v>
      </c>
      <c r="E199" s="18">
        <v>2000</v>
      </c>
      <c r="F199" s="21">
        <f t="shared" si="2"/>
        <v>4000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4000</v>
      </c>
      <c r="E200" s="20">
        <v>4000</v>
      </c>
      <c r="F200" s="19">
        <f t="shared" si="2"/>
        <v>8000</v>
      </c>
    </row>
    <row r="201" spans="1:6" ht="15">
      <c r="A201" s="2">
        <v>209</v>
      </c>
      <c r="B201" s="2" t="s">
        <v>193</v>
      </c>
      <c r="C201" s="16" t="s">
        <v>430</v>
      </c>
      <c r="D201" s="18">
        <v>1000</v>
      </c>
      <c r="E201" s="18">
        <v>1000</v>
      </c>
      <c r="F201" s="21">
        <f t="shared" si="2"/>
        <v>2000</v>
      </c>
    </row>
    <row r="202" spans="1:6" ht="15">
      <c r="A202" s="1">
        <v>210</v>
      </c>
      <c r="B202" s="2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>
        <v>500</v>
      </c>
      <c r="E203" s="18">
        <v>500</v>
      </c>
      <c r="F203" s="21">
        <f t="shared" si="3"/>
        <v>1000</v>
      </c>
    </row>
    <row r="204" spans="1:6" ht="15">
      <c r="A204" s="1">
        <v>212</v>
      </c>
      <c r="B204" s="2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2">
        <v>213</v>
      </c>
      <c r="B205" s="2" t="s">
        <v>197</v>
      </c>
      <c r="C205" s="16" t="s">
        <v>434</v>
      </c>
      <c r="D205" s="18"/>
      <c r="E205" s="18"/>
      <c r="F205" s="21">
        <f t="shared" si="3"/>
        <v>0</v>
      </c>
    </row>
    <row r="206" spans="1:6" ht="15">
      <c r="A206" s="1">
        <v>214</v>
      </c>
      <c r="B206" s="2" t="s">
        <v>198</v>
      </c>
      <c r="C206" s="17" t="s">
        <v>435</v>
      </c>
      <c r="D206" s="20"/>
      <c r="E206" s="20"/>
      <c r="F206" s="19">
        <f t="shared" si="3"/>
        <v>0</v>
      </c>
    </row>
    <row r="207" spans="1:6" ht="15">
      <c r="A207" s="2">
        <v>215</v>
      </c>
      <c r="B207" s="2" t="s">
        <v>199</v>
      </c>
      <c r="C207" s="16" t="s">
        <v>436</v>
      </c>
      <c r="D207" s="18"/>
      <c r="E207" s="18"/>
      <c r="F207" s="21">
        <f t="shared" si="3"/>
        <v>0</v>
      </c>
    </row>
    <row r="208" spans="1:6" ht="15">
      <c r="A208" s="1">
        <v>216</v>
      </c>
      <c r="B208" s="2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/>
      <c r="E209" s="18"/>
      <c r="F209" s="21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20">
        <v>500</v>
      </c>
      <c r="E210" s="20">
        <v>500</v>
      </c>
      <c r="F210" s="19">
        <f t="shared" si="3"/>
        <v>1000</v>
      </c>
    </row>
    <row r="211" spans="1:6" ht="15">
      <c r="A211" s="2">
        <v>219</v>
      </c>
      <c r="B211" s="2" t="s">
        <v>203</v>
      </c>
      <c r="C211" s="16" t="s">
        <v>440</v>
      </c>
      <c r="D211" s="18">
        <v>200</v>
      </c>
      <c r="E211" s="18">
        <v>200</v>
      </c>
      <c r="F211" s="21">
        <f t="shared" si="3"/>
        <v>400</v>
      </c>
    </row>
    <row r="212" spans="1:6" ht="15">
      <c r="A212" s="1">
        <v>221</v>
      </c>
      <c r="B212" s="2" t="s">
        <v>204</v>
      </c>
      <c r="C212" s="17" t="s">
        <v>441</v>
      </c>
      <c r="D212" s="20">
        <v>30</v>
      </c>
      <c r="E212" s="20">
        <v>30</v>
      </c>
      <c r="F212" s="19">
        <f t="shared" si="3"/>
        <v>60</v>
      </c>
    </row>
    <row r="213" spans="1:6" ht="15">
      <c r="A213" s="2">
        <v>222</v>
      </c>
      <c r="B213" s="2" t="s">
        <v>205</v>
      </c>
      <c r="C213" s="16" t="s">
        <v>442</v>
      </c>
      <c r="D213" s="18"/>
      <c r="E213" s="18"/>
      <c r="F213" s="21">
        <f t="shared" si="3"/>
        <v>0</v>
      </c>
    </row>
    <row r="214" spans="1:6" ht="15">
      <c r="A214" s="1">
        <v>223</v>
      </c>
      <c r="B214" s="2" t="s">
        <v>206</v>
      </c>
      <c r="C214" s="17" t="s">
        <v>443</v>
      </c>
      <c r="D214" s="20"/>
      <c r="E214" s="20"/>
      <c r="F214" s="19">
        <f t="shared" si="3"/>
        <v>0</v>
      </c>
    </row>
    <row r="215" spans="1:6" ht="15">
      <c r="A215" s="2">
        <v>224</v>
      </c>
      <c r="B215" s="2" t="s">
        <v>207</v>
      </c>
      <c r="C215" s="16" t="s">
        <v>444</v>
      </c>
      <c r="D215" s="18"/>
      <c r="E215" s="18"/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/>
      <c r="E216" s="20"/>
      <c r="F216" s="19">
        <f t="shared" si="3"/>
        <v>0</v>
      </c>
    </row>
    <row r="217" spans="1:6" ht="15">
      <c r="A217" s="2">
        <v>226</v>
      </c>
      <c r="B217" s="2" t="s">
        <v>209</v>
      </c>
      <c r="C217" s="16" t="s">
        <v>446</v>
      </c>
      <c r="D217" s="18">
        <v>2000</v>
      </c>
      <c r="E217" s="18">
        <v>2000</v>
      </c>
      <c r="F217" s="21">
        <f t="shared" si="3"/>
        <v>4000</v>
      </c>
    </row>
    <row r="218" spans="1:6" ht="15">
      <c r="A218" s="1">
        <v>227</v>
      </c>
      <c r="B218" s="2" t="s">
        <v>210</v>
      </c>
      <c r="C218" s="17" t="s">
        <v>447</v>
      </c>
      <c r="D218" s="20">
        <v>5</v>
      </c>
      <c r="E218" s="20">
        <v>5</v>
      </c>
      <c r="F218" s="19">
        <f t="shared" si="3"/>
        <v>10</v>
      </c>
    </row>
    <row r="219" spans="1:6" ht="15">
      <c r="A219" s="2">
        <v>228</v>
      </c>
      <c r="B219" s="2" t="s">
        <v>211</v>
      </c>
      <c r="C219" s="16" t="s">
        <v>448</v>
      </c>
      <c r="D219" s="18"/>
      <c r="E219" s="18"/>
      <c r="F219" s="21">
        <f t="shared" si="3"/>
        <v>0</v>
      </c>
    </row>
    <row r="220" spans="1:6" ht="15">
      <c r="A220" s="1">
        <v>230</v>
      </c>
      <c r="B220" s="2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2">
        <v>231</v>
      </c>
      <c r="B221" s="2" t="s">
        <v>213</v>
      </c>
      <c r="C221" s="16" t="s">
        <v>450</v>
      </c>
      <c r="D221" s="18"/>
      <c r="E221" s="18"/>
      <c r="F221" s="21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20"/>
      <c r="E222" s="20"/>
      <c r="F222" s="19">
        <f t="shared" si="3"/>
        <v>0</v>
      </c>
    </row>
    <row r="223" spans="1:6" ht="15">
      <c r="A223" s="2">
        <v>233</v>
      </c>
      <c r="B223" s="2" t="s">
        <v>215</v>
      </c>
      <c r="C223" s="16" t="s">
        <v>452</v>
      </c>
      <c r="D223" s="18"/>
      <c r="E223" s="18"/>
      <c r="F223" s="21">
        <f t="shared" si="3"/>
        <v>0</v>
      </c>
    </row>
    <row r="224" spans="1:6" ht="15">
      <c r="A224" s="1">
        <v>234</v>
      </c>
      <c r="B224" s="2" t="s">
        <v>216</v>
      </c>
      <c r="C224" s="17" t="s">
        <v>453</v>
      </c>
      <c r="D224" s="20">
        <v>4000</v>
      </c>
      <c r="E224" s="20">
        <v>4000</v>
      </c>
      <c r="F224" s="19">
        <f t="shared" si="3"/>
        <v>8000</v>
      </c>
    </row>
    <row r="225" spans="1:6" ht="15">
      <c r="A225" s="2">
        <v>235</v>
      </c>
      <c r="B225" s="2" t="s">
        <v>217</v>
      </c>
      <c r="C225" s="16" t="s">
        <v>454</v>
      </c>
      <c r="D225" s="18">
        <v>100</v>
      </c>
      <c r="E225" s="18">
        <v>100</v>
      </c>
      <c r="F225" s="21">
        <f t="shared" si="3"/>
        <v>200</v>
      </c>
    </row>
    <row r="226" spans="1:6" ht="15">
      <c r="A226" s="1">
        <v>236</v>
      </c>
      <c r="B226" s="2" t="s">
        <v>218</v>
      </c>
      <c r="C226" s="17" t="s">
        <v>455</v>
      </c>
      <c r="D226" s="20"/>
      <c r="E226" s="20"/>
      <c r="F226" s="19">
        <f t="shared" si="3"/>
        <v>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1000</v>
      </c>
      <c r="E227" s="18">
        <v>1000</v>
      </c>
      <c r="F227" s="21">
        <f t="shared" si="3"/>
        <v>2000</v>
      </c>
    </row>
    <row r="228" spans="1:6" ht="15">
      <c r="A228" s="1">
        <v>238</v>
      </c>
      <c r="B228" s="2" t="s">
        <v>220</v>
      </c>
      <c r="C228" s="17" t="s">
        <v>457</v>
      </c>
      <c r="D228" s="20"/>
      <c r="E228" s="20"/>
      <c r="F228" s="19">
        <f t="shared" si="3"/>
        <v>0</v>
      </c>
    </row>
    <row r="229" spans="1:6" ht="15">
      <c r="A229" s="2">
        <v>240</v>
      </c>
      <c r="B229" s="2" t="s">
        <v>221</v>
      </c>
      <c r="C229" s="16" t="s">
        <v>458</v>
      </c>
      <c r="D229" s="18">
        <v>150</v>
      </c>
      <c r="E229" s="18">
        <v>150</v>
      </c>
      <c r="F229" s="21">
        <f t="shared" si="3"/>
        <v>300</v>
      </c>
    </row>
    <row r="230" spans="1:6" ht="15">
      <c r="A230" s="1">
        <v>243</v>
      </c>
      <c r="B230" s="2" t="s">
        <v>222</v>
      </c>
      <c r="C230" s="17" t="s">
        <v>459</v>
      </c>
      <c r="D230" s="20">
        <v>300</v>
      </c>
      <c r="E230" s="20">
        <v>300</v>
      </c>
      <c r="F230" s="19">
        <f t="shared" si="3"/>
        <v>600</v>
      </c>
    </row>
    <row r="231" spans="1:6" ht="15">
      <c r="A231" s="2">
        <v>244</v>
      </c>
      <c r="B231" s="2" t="s">
        <v>223</v>
      </c>
      <c r="C231" s="16" t="s">
        <v>460</v>
      </c>
      <c r="D231" s="18">
        <v>2000</v>
      </c>
      <c r="E231" s="18">
        <v>2000</v>
      </c>
      <c r="F231" s="21">
        <f t="shared" si="3"/>
        <v>4000</v>
      </c>
    </row>
    <row r="232" spans="1:6" ht="15">
      <c r="A232" s="1">
        <v>245</v>
      </c>
      <c r="B232" s="2" t="s">
        <v>224</v>
      </c>
      <c r="C232" s="17" t="s">
        <v>461</v>
      </c>
      <c r="D232" s="20">
        <v>300</v>
      </c>
      <c r="E232" s="20">
        <v>300</v>
      </c>
      <c r="F232" s="19">
        <f t="shared" si="3"/>
        <v>600</v>
      </c>
    </row>
    <row r="233" spans="1:6" ht="15">
      <c r="A233" s="2">
        <v>246</v>
      </c>
      <c r="B233" s="2" t="s">
        <v>225</v>
      </c>
      <c r="C233" s="16" t="s">
        <v>462</v>
      </c>
      <c r="D233" s="18">
        <v>100</v>
      </c>
      <c r="E233" s="18">
        <v>100</v>
      </c>
      <c r="F233" s="21">
        <f t="shared" si="3"/>
        <v>200</v>
      </c>
    </row>
    <row r="234" spans="1:6" ht="15">
      <c r="A234" s="1">
        <v>247</v>
      </c>
      <c r="B234" s="2" t="s">
        <v>226</v>
      </c>
      <c r="C234" s="17" t="s">
        <v>463</v>
      </c>
      <c r="D234" s="20">
        <v>20</v>
      </c>
      <c r="E234" s="20">
        <v>20</v>
      </c>
      <c r="F234" s="19">
        <f t="shared" si="3"/>
        <v>40</v>
      </c>
    </row>
    <row r="235" spans="1:6" ht="15">
      <c r="A235" s="2">
        <v>249</v>
      </c>
      <c r="B235" s="2" t="s">
        <v>227</v>
      </c>
      <c r="C235" s="16" t="s">
        <v>464</v>
      </c>
      <c r="D235" s="18">
        <v>100</v>
      </c>
      <c r="E235" s="18">
        <v>100</v>
      </c>
      <c r="F235" s="21">
        <f t="shared" si="3"/>
        <v>200</v>
      </c>
    </row>
    <row r="236" spans="1:6" ht="15">
      <c r="A236" s="2">
        <v>251</v>
      </c>
      <c r="B236" s="2" t="s">
        <v>228</v>
      </c>
      <c r="C236" s="16" t="s">
        <v>465</v>
      </c>
      <c r="D236" s="18"/>
      <c r="E236" s="18"/>
      <c r="F236" s="21">
        <f t="shared" si="3"/>
        <v>0</v>
      </c>
    </row>
    <row r="237" spans="1:6" ht="15">
      <c r="A237" s="1">
        <v>252</v>
      </c>
      <c r="B237" s="2" t="s">
        <v>229</v>
      </c>
      <c r="C237" s="17" t="s">
        <v>466</v>
      </c>
      <c r="D237" s="20"/>
      <c r="E237" s="20"/>
      <c r="F237" s="19">
        <f t="shared" si="3"/>
        <v>0</v>
      </c>
    </row>
    <row r="238" spans="1:6" ht="15">
      <c r="A238" s="2">
        <v>253</v>
      </c>
      <c r="B238" s="2" t="s">
        <v>230</v>
      </c>
      <c r="C238" s="16" t="s">
        <v>467</v>
      </c>
      <c r="D238" s="18"/>
      <c r="E238" s="18"/>
      <c r="F238" s="21">
        <f t="shared" si="3"/>
        <v>0</v>
      </c>
    </row>
    <row r="239" spans="1:6" ht="15">
      <c r="A239" s="1">
        <v>254</v>
      </c>
      <c r="B239" s="2" t="s">
        <v>231</v>
      </c>
      <c r="C239" s="17" t="s">
        <v>468</v>
      </c>
      <c r="D239" s="20"/>
      <c r="E239" s="20"/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>
        <v>24</v>
      </c>
      <c r="E240" s="18">
        <v>24</v>
      </c>
      <c r="F240" s="21">
        <f t="shared" si="3"/>
        <v>48</v>
      </c>
    </row>
    <row r="241" spans="1:6" ht="15">
      <c r="A241" s="1">
        <v>257</v>
      </c>
      <c r="B241" s="2" t="s">
        <v>233</v>
      </c>
      <c r="C241" s="17" t="s">
        <v>470</v>
      </c>
      <c r="D241" s="20">
        <v>36</v>
      </c>
      <c r="E241" s="20">
        <v>36</v>
      </c>
      <c r="F241" s="19">
        <f t="shared" si="3"/>
        <v>72</v>
      </c>
    </row>
    <row r="242" spans="1:6" ht="15">
      <c r="A242" s="2">
        <v>258</v>
      </c>
      <c r="B242" s="2" t="s">
        <v>234</v>
      </c>
      <c r="C242" s="16" t="s">
        <v>471</v>
      </c>
      <c r="D242" s="18"/>
      <c r="E242" s="18"/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>
        <v>500</v>
      </c>
      <c r="E243" s="20">
        <v>500</v>
      </c>
      <c r="F243" s="19">
        <f t="shared" si="3"/>
        <v>1000</v>
      </c>
    </row>
    <row r="244" spans="1:6" ht="15">
      <c r="A244" s="2">
        <v>260</v>
      </c>
      <c r="B244" s="2" t="s">
        <v>236</v>
      </c>
      <c r="C244" s="16" t="s">
        <v>473</v>
      </c>
      <c r="D244" s="18">
        <v>2000</v>
      </c>
      <c r="E244" s="18">
        <v>2000</v>
      </c>
      <c r="F244" s="21">
        <f t="shared" si="3"/>
        <v>4000</v>
      </c>
    </row>
    <row r="245" spans="1:6" ht="15">
      <c r="A245" s="1">
        <v>261</v>
      </c>
      <c r="B245" s="2" t="s">
        <v>237</v>
      </c>
      <c r="C245" s="17" t="s">
        <v>474</v>
      </c>
      <c r="D245" s="20">
        <v>1000</v>
      </c>
      <c r="E245" s="20">
        <v>1000</v>
      </c>
      <c r="F245" s="19">
        <f>+D245+E245</f>
        <v>2000</v>
      </c>
    </row>
    <row r="246" spans="1:6" ht="15">
      <c r="A246" s="99" t="s">
        <v>476</v>
      </c>
      <c r="B246" s="100"/>
      <c r="C246" s="101"/>
      <c r="D246" s="22">
        <f>SUM(D9:D245)</f>
        <v>126935</v>
      </c>
      <c r="E246" s="22">
        <f>SUM(E9:E245)</f>
        <v>126935</v>
      </c>
      <c r="F246" s="22">
        <f>SUM(F9:F245)</f>
        <v>253870</v>
      </c>
    </row>
    <row r="247" spans="1:6" ht="13.5">
      <c r="A247" s="3"/>
      <c r="B247" s="3"/>
      <c r="C247" s="3"/>
      <c r="D247" s="4"/>
      <c r="E247" s="4"/>
      <c r="F247" s="4"/>
    </row>
    <row r="248" spans="1:6" ht="14.25">
      <c r="A248" s="11"/>
      <c r="B248" s="3"/>
      <c r="C248" s="3"/>
      <c r="D248" s="4"/>
      <c r="E248" s="4"/>
      <c r="F248" s="4"/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19">
      <selection activeCell="A1" sqref="A1:F246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110" t="s">
        <v>483</v>
      </c>
      <c r="B1" s="110"/>
      <c r="C1" s="110"/>
      <c r="D1" s="110"/>
      <c r="E1" s="110"/>
      <c r="F1" s="110"/>
    </row>
    <row r="2" spans="1:6" ht="15.75">
      <c r="A2" s="111" t="s">
        <v>484</v>
      </c>
      <c r="B2" s="111"/>
      <c r="C2" s="111"/>
      <c r="D2" s="111"/>
      <c r="E2" s="111"/>
      <c r="F2" s="111"/>
    </row>
    <row r="3" spans="1:6" ht="13.5">
      <c r="A3" s="52"/>
      <c r="B3" s="52"/>
      <c r="C3" s="52"/>
      <c r="D3" s="53"/>
      <c r="E3" s="53"/>
      <c r="F3" s="53"/>
    </row>
    <row r="4" spans="1:6" ht="16.5">
      <c r="A4" s="112" t="s">
        <v>479</v>
      </c>
      <c r="B4" s="112"/>
      <c r="C4" s="54" t="s">
        <v>520</v>
      </c>
      <c r="D4" s="55" t="s">
        <v>482</v>
      </c>
      <c r="E4" s="54">
        <v>292</v>
      </c>
      <c r="F4" s="53"/>
    </row>
    <row r="5" spans="1:6" ht="16.5">
      <c r="A5" s="112" t="s">
        <v>480</v>
      </c>
      <c r="B5" s="112"/>
      <c r="C5" s="113" t="s">
        <v>521</v>
      </c>
      <c r="D5" s="113"/>
      <c r="E5" s="113"/>
      <c r="F5" s="53"/>
    </row>
    <row r="6" spans="1:6" ht="16.5">
      <c r="A6" s="112" t="s">
        <v>481</v>
      </c>
      <c r="B6" s="112"/>
      <c r="C6" s="114"/>
      <c r="D6" s="114"/>
      <c r="E6" s="114"/>
      <c r="F6" s="53"/>
    </row>
    <row r="7" spans="1:6" ht="13.5">
      <c r="A7" s="52"/>
      <c r="B7" s="52"/>
      <c r="C7" s="52"/>
      <c r="D7" s="53"/>
      <c r="E7" s="53"/>
      <c r="F7" s="53"/>
    </row>
    <row r="8" spans="1:6" ht="30">
      <c r="A8" s="56" t="s">
        <v>0</v>
      </c>
      <c r="B8" s="56" t="s">
        <v>477</v>
      </c>
      <c r="C8" s="56" t="s">
        <v>478</v>
      </c>
      <c r="D8" s="56" t="s">
        <v>485</v>
      </c>
      <c r="E8" s="56" t="s">
        <v>486</v>
      </c>
      <c r="F8" s="56" t="s">
        <v>475</v>
      </c>
    </row>
    <row r="9" spans="1:6" ht="15">
      <c r="A9" s="57">
        <v>1</v>
      </c>
      <c r="B9" s="57" t="s">
        <v>1</v>
      </c>
      <c r="C9" s="58" t="s">
        <v>238</v>
      </c>
      <c r="D9" s="59"/>
      <c r="E9" s="59"/>
      <c r="F9" s="60">
        <f aca="true" t="shared" si="0" ref="F9:F72">+D9+E9</f>
        <v>0</v>
      </c>
    </row>
    <row r="10" spans="1:6" ht="15">
      <c r="A10" s="61">
        <v>2</v>
      </c>
      <c r="B10" s="57" t="s">
        <v>2</v>
      </c>
      <c r="C10" s="62" t="s">
        <v>239</v>
      </c>
      <c r="D10" s="63"/>
      <c r="E10" s="63"/>
      <c r="F10" s="60">
        <f t="shared" si="0"/>
        <v>0</v>
      </c>
    </row>
    <row r="11" spans="1:6" ht="15">
      <c r="A11" s="57">
        <v>3</v>
      </c>
      <c r="B11" s="57" t="s">
        <v>3</v>
      </c>
      <c r="C11" s="58" t="s">
        <v>240</v>
      </c>
      <c r="D11" s="59"/>
      <c r="E11" s="59"/>
      <c r="F11" s="64">
        <f t="shared" si="0"/>
        <v>0</v>
      </c>
    </row>
    <row r="12" spans="1:6" ht="15">
      <c r="A12" s="61">
        <v>4</v>
      </c>
      <c r="B12" s="57" t="s">
        <v>4</v>
      </c>
      <c r="C12" s="62" t="s">
        <v>241</v>
      </c>
      <c r="D12" s="63">
        <v>500</v>
      </c>
      <c r="E12" s="63">
        <v>500</v>
      </c>
      <c r="F12" s="60">
        <f t="shared" si="0"/>
        <v>1000</v>
      </c>
    </row>
    <row r="13" spans="1:6" ht="15">
      <c r="A13" s="57">
        <v>5</v>
      </c>
      <c r="B13" s="57" t="s">
        <v>5</v>
      </c>
      <c r="C13" s="58" t="s">
        <v>242</v>
      </c>
      <c r="D13" s="59">
        <v>1400</v>
      </c>
      <c r="E13" s="59">
        <v>1400</v>
      </c>
      <c r="F13" s="64">
        <f t="shared" si="0"/>
        <v>2800</v>
      </c>
    </row>
    <row r="14" spans="1:6" ht="15">
      <c r="A14" s="61">
        <v>6</v>
      </c>
      <c r="B14" s="57" t="s">
        <v>6</v>
      </c>
      <c r="C14" s="62" t="s">
        <v>243</v>
      </c>
      <c r="D14" s="63"/>
      <c r="E14" s="63"/>
      <c r="F14" s="60">
        <f t="shared" si="0"/>
        <v>0</v>
      </c>
    </row>
    <row r="15" spans="1:6" ht="15">
      <c r="A15" s="57">
        <v>7</v>
      </c>
      <c r="B15" s="57" t="s">
        <v>7</v>
      </c>
      <c r="C15" s="58" t="s">
        <v>244</v>
      </c>
      <c r="D15" s="59">
        <v>8000</v>
      </c>
      <c r="E15" s="59">
        <v>8000</v>
      </c>
      <c r="F15" s="64">
        <f t="shared" si="0"/>
        <v>16000</v>
      </c>
    </row>
    <row r="16" spans="1:6" ht="15">
      <c r="A16" s="61">
        <v>8</v>
      </c>
      <c r="B16" s="57" t="s">
        <v>8</v>
      </c>
      <c r="C16" s="62" t="s">
        <v>245</v>
      </c>
      <c r="D16" s="63"/>
      <c r="E16" s="63"/>
      <c r="F16" s="60">
        <f t="shared" si="0"/>
        <v>0</v>
      </c>
    </row>
    <row r="17" spans="1:6" ht="15">
      <c r="A17" s="57">
        <v>9</v>
      </c>
      <c r="B17" s="57" t="s">
        <v>9</v>
      </c>
      <c r="C17" s="58" t="s">
        <v>246</v>
      </c>
      <c r="D17" s="59"/>
      <c r="E17" s="59"/>
      <c r="F17" s="64">
        <f t="shared" si="0"/>
        <v>0</v>
      </c>
    </row>
    <row r="18" spans="1:6" ht="15">
      <c r="A18" s="61">
        <v>10</v>
      </c>
      <c r="B18" s="57" t="s">
        <v>10</v>
      </c>
      <c r="C18" s="62" t="s">
        <v>247</v>
      </c>
      <c r="D18" s="63"/>
      <c r="E18" s="63"/>
      <c r="F18" s="60">
        <f t="shared" si="0"/>
        <v>0</v>
      </c>
    </row>
    <row r="19" spans="1:6" ht="15">
      <c r="A19" s="57">
        <v>11</v>
      </c>
      <c r="B19" s="57" t="s">
        <v>11</v>
      </c>
      <c r="C19" s="58" t="s">
        <v>248</v>
      </c>
      <c r="D19" s="59">
        <v>6000</v>
      </c>
      <c r="E19" s="59">
        <v>6000</v>
      </c>
      <c r="F19" s="64">
        <f t="shared" si="0"/>
        <v>12000</v>
      </c>
    </row>
    <row r="20" spans="1:6" ht="15">
      <c r="A20" s="61">
        <v>12</v>
      </c>
      <c r="B20" s="57" t="s">
        <v>12</v>
      </c>
      <c r="C20" s="62" t="s">
        <v>249</v>
      </c>
      <c r="D20" s="63"/>
      <c r="E20" s="63"/>
      <c r="F20" s="60">
        <f t="shared" si="0"/>
        <v>0</v>
      </c>
    </row>
    <row r="21" spans="1:6" ht="15">
      <c r="A21" s="57">
        <v>13</v>
      </c>
      <c r="B21" s="57" t="s">
        <v>13</v>
      </c>
      <c r="C21" s="58" t="s">
        <v>250</v>
      </c>
      <c r="D21" s="59"/>
      <c r="E21" s="59"/>
      <c r="F21" s="64">
        <f t="shared" si="0"/>
        <v>0</v>
      </c>
    </row>
    <row r="22" spans="1:6" ht="15">
      <c r="A22" s="61">
        <v>14</v>
      </c>
      <c r="B22" s="57" t="s">
        <v>14</v>
      </c>
      <c r="C22" s="62" t="s">
        <v>251</v>
      </c>
      <c r="D22" s="63"/>
      <c r="E22" s="63"/>
      <c r="F22" s="60">
        <f t="shared" si="0"/>
        <v>0</v>
      </c>
    </row>
    <row r="23" spans="1:6" ht="15">
      <c r="A23" s="57">
        <v>15</v>
      </c>
      <c r="B23" s="57" t="s">
        <v>15</v>
      </c>
      <c r="C23" s="58" t="s">
        <v>252</v>
      </c>
      <c r="D23" s="59">
        <v>900</v>
      </c>
      <c r="E23" s="59">
        <v>900</v>
      </c>
      <c r="F23" s="64">
        <f t="shared" si="0"/>
        <v>1800</v>
      </c>
    </row>
    <row r="24" spans="1:6" ht="15">
      <c r="A24" s="61">
        <v>16</v>
      </c>
      <c r="B24" s="57" t="s">
        <v>16</v>
      </c>
      <c r="C24" s="62" t="s">
        <v>253</v>
      </c>
      <c r="D24" s="63">
        <v>200</v>
      </c>
      <c r="E24" s="63">
        <v>200</v>
      </c>
      <c r="F24" s="60">
        <f t="shared" si="0"/>
        <v>400</v>
      </c>
    </row>
    <row r="25" spans="1:6" ht="15">
      <c r="A25" s="57">
        <v>17</v>
      </c>
      <c r="B25" s="57" t="s">
        <v>17</v>
      </c>
      <c r="C25" s="58" t="s">
        <v>254</v>
      </c>
      <c r="D25" s="59"/>
      <c r="E25" s="59"/>
      <c r="F25" s="64">
        <f t="shared" si="0"/>
        <v>0</v>
      </c>
    </row>
    <row r="26" spans="1:6" ht="15">
      <c r="A26" s="61">
        <v>18</v>
      </c>
      <c r="B26" s="57" t="s">
        <v>18</v>
      </c>
      <c r="C26" s="62" t="s">
        <v>255</v>
      </c>
      <c r="D26" s="63">
        <v>100</v>
      </c>
      <c r="E26" s="63">
        <v>100</v>
      </c>
      <c r="F26" s="60">
        <f t="shared" si="0"/>
        <v>200</v>
      </c>
    </row>
    <row r="27" spans="1:6" ht="15">
      <c r="A27" s="57">
        <v>19</v>
      </c>
      <c r="B27" s="57" t="s">
        <v>19</v>
      </c>
      <c r="C27" s="58" t="s">
        <v>256</v>
      </c>
      <c r="D27" s="59"/>
      <c r="E27" s="59"/>
      <c r="F27" s="64">
        <f t="shared" si="0"/>
        <v>0</v>
      </c>
    </row>
    <row r="28" spans="1:6" ht="15">
      <c r="A28" s="61">
        <v>20</v>
      </c>
      <c r="B28" s="57" t="s">
        <v>20</v>
      </c>
      <c r="C28" s="62" t="s">
        <v>257</v>
      </c>
      <c r="D28" s="63"/>
      <c r="E28" s="63"/>
      <c r="F28" s="60">
        <f t="shared" si="0"/>
        <v>0</v>
      </c>
    </row>
    <row r="29" spans="1:6" ht="15">
      <c r="A29" s="57">
        <v>21</v>
      </c>
      <c r="B29" s="57" t="s">
        <v>21</v>
      </c>
      <c r="C29" s="58" t="s">
        <v>258</v>
      </c>
      <c r="D29" s="59"/>
      <c r="E29" s="59"/>
      <c r="F29" s="64">
        <f t="shared" si="0"/>
        <v>0</v>
      </c>
    </row>
    <row r="30" spans="1:6" ht="15">
      <c r="A30" s="61">
        <v>22</v>
      </c>
      <c r="B30" s="57" t="s">
        <v>22</v>
      </c>
      <c r="C30" s="62" t="s">
        <v>259</v>
      </c>
      <c r="D30" s="63"/>
      <c r="E30" s="63"/>
      <c r="F30" s="60">
        <f t="shared" si="0"/>
        <v>0</v>
      </c>
    </row>
    <row r="31" spans="1:6" ht="15">
      <c r="A31" s="57">
        <v>23</v>
      </c>
      <c r="B31" s="57" t="s">
        <v>23</v>
      </c>
      <c r="C31" s="58" t="s">
        <v>260</v>
      </c>
      <c r="D31" s="59"/>
      <c r="E31" s="59"/>
      <c r="F31" s="64">
        <f t="shared" si="0"/>
        <v>0</v>
      </c>
    </row>
    <row r="32" spans="1:6" ht="15">
      <c r="A32" s="61">
        <v>24</v>
      </c>
      <c r="B32" s="57" t="s">
        <v>24</v>
      </c>
      <c r="C32" s="62" t="s">
        <v>261</v>
      </c>
      <c r="D32" s="63"/>
      <c r="E32" s="63"/>
      <c r="F32" s="60">
        <f t="shared" si="0"/>
        <v>0</v>
      </c>
    </row>
    <row r="33" spans="1:6" ht="15">
      <c r="A33" s="57">
        <v>25</v>
      </c>
      <c r="B33" s="57" t="s">
        <v>25</v>
      </c>
      <c r="C33" s="58" t="s">
        <v>262</v>
      </c>
      <c r="D33" s="59">
        <v>50</v>
      </c>
      <c r="E33" s="59">
        <v>50</v>
      </c>
      <c r="F33" s="64">
        <f t="shared" si="0"/>
        <v>100</v>
      </c>
    </row>
    <row r="34" spans="1:6" ht="15">
      <c r="A34" s="61">
        <v>26</v>
      </c>
      <c r="B34" s="57" t="s">
        <v>26</v>
      </c>
      <c r="C34" s="62" t="s">
        <v>263</v>
      </c>
      <c r="D34" s="63">
        <v>300</v>
      </c>
      <c r="E34" s="63">
        <v>300</v>
      </c>
      <c r="F34" s="60">
        <f t="shared" si="0"/>
        <v>600</v>
      </c>
    </row>
    <row r="35" spans="1:6" ht="15">
      <c r="A35" s="57">
        <v>27</v>
      </c>
      <c r="B35" s="57" t="s">
        <v>27</v>
      </c>
      <c r="C35" s="58" t="s">
        <v>264</v>
      </c>
      <c r="D35" s="59"/>
      <c r="E35" s="59"/>
      <c r="F35" s="64">
        <f t="shared" si="0"/>
        <v>0</v>
      </c>
    </row>
    <row r="36" spans="1:6" ht="15">
      <c r="A36" s="61">
        <v>28</v>
      </c>
      <c r="B36" s="57" t="s">
        <v>28</v>
      </c>
      <c r="C36" s="62" t="s">
        <v>265</v>
      </c>
      <c r="D36" s="63"/>
      <c r="E36" s="63"/>
      <c r="F36" s="60">
        <f t="shared" si="0"/>
        <v>0</v>
      </c>
    </row>
    <row r="37" spans="1:6" ht="15">
      <c r="A37" s="57">
        <v>29</v>
      </c>
      <c r="B37" s="57" t="s">
        <v>29</v>
      </c>
      <c r="C37" s="58" t="s">
        <v>266</v>
      </c>
      <c r="D37" s="59">
        <v>2000</v>
      </c>
      <c r="E37" s="59">
        <v>1000</v>
      </c>
      <c r="F37" s="64">
        <f t="shared" si="0"/>
        <v>3000</v>
      </c>
    </row>
    <row r="38" spans="1:6" ht="15">
      <c r="A38" s="61">
        <v>30</v>
      </c>
      <c r="B38" s="57" t="s">
        <v>30</v>
      </c>
      <c r="C38" s="62" t="s">
        <v>267</v>
      </c>
      <c r="D38" s="63"/>
      <c r="E38" s="63"/>
      <c r="F38" s="60">
        <f t="shared" si="0"/>
        <v>0</v>
      </c>
    </row>
    <row r="39" spans="1:6" ht="15">
      <c r="A39" s="57">
        <v>31</v>
      </c>
      <c r="B39" s="57" t="s">
        <v>31</v>
      </c>
      <c r="C39" s="58" t="s">
        <v>268</v>
      </c>
      <c r="D39" s="59"/>
      <c r="E39" s="59">
        <v>3000</v>
      </c>
      <c r="F39" s="64">
        <f t="shared" si="0"/>
        <v>3000</v>
      </c>
    </row>
    <row r="40" spans="1:6" ht="15">
      <c r="A40" s="61">
        <v>32</v>
      </c>
      <c r="B40" s="57" t="s">
        <v>32</v>
      </c>
      <c r="C40" s="62" t="s">
        <v>269</v>
      </c>
      <c r="D40" s="63"/>
      <c r="E40" s="63"/>
      <c r="F40" s="60">
        <f t="shared" si="0"/>
        <v>0</v>
      </c>
    </row>
    <row r="41" spans="1:6" ht="15">
      <c r="A41" s="57">
        <v>33</v>
      </c>
      <c r="B41" s="57" t="s">
        <v>33</v>
      </c>
      <c r="C41" s="58" t="s">
        <v>270</v>
      </c>
      <c r="D41" s="59"/>
      <c r="E41" s="59"/>
      <c r="F41" s="64">
        <f t="shared" si="0"/>
        <v>0</v>
      </c>
    </row>
    <row r="42" spans="1:6" ht="15">
      <c r="A42" s="61">
        <v>34</v>
      </c>
      <c r="B42" s="57" t="s">
        <v>34</v>
      </c>
      <c r="C42" s="62" t="s">
        <v>271</v>
      </c>
      <c r="D42" s="63"/>
      <c r="E42" s="63">
        <v>600</v>
      </c>
      <c r="F42" s="60">
        <f t="shared" si="0"/>
        <v>600</v>
      </c>
    </row>
    <row r="43" spans="1:6" ht="15">
      <c r="A43" s="57">
        <v>35</v>
      </c>
      <c r="B43" s="57" t="s">
        <v>35</v>
      </c>
      <c r="C43" s="58" t="s">
        <v>272</v>
      </c>
      <c r="D43" s="59"/>
      <c r="E43" s="59"/>
      <c r="F43" s="64">
        <f t="shared" si="0"/>
        <v>0</v>
      </c>
    </row>
    <row r="44" spans="1:6" ht="15">
      <c r="A44" s="61">
        <v>36</v>
      </c>
      <c r="B44" s="57" t="s">
        <v>36</v>
      </c>
      <c r="C44" s="62" t="s">
        <v>273</v>
      </c>
      <c r="D44" s="63"/>
      <c r="E44" s="63"/>
      <c r="F44" s="60">
        <f t="shared" si="0"/>
        <v>0</v>
      </c>
    </row>
    <row r="45" spans="1:6" ht="15">
      <c r="A45" s="57">
        <v>37</v>
      </c>
      <c r="B45" s="57" t="s">
        <v>37</v>
      </c>
      <c r="C45" s="58" t="s">
        <v>274</v>
      </c>
      <c r="D45" s="59"/>
      <c r="E45" s="59"/>
      <c r="F45" s="64">
        <f t="shared" si="0"/>
        <v>0</v>
      </c>
    </row>
    <row r="46" spans="1:6" ht="15">
      <c r="A46" s="61">
        <v>38</v>
      </c>
      <c r="B46" s="57" t="s">
        <v>38</v>
      </c>
      <c r="C46" s="62" t="s">
        <v>275</v>
      </c>
      <c r="D46" s="63">
        <v>2000</v>
      </c>
      <c r="E46" s="63">
        <v>2000</v>
      </c>
      <c r="F46" s="60">
        <f t="shared" si="0"/>
        <v>4000</v>
      </c>
    </row>
    <row r="47" spans="1:6" ht="15">
      <c r="A47" s="57">
        <v>39</v>
      </c>
      <c r="B47" s="57" t="s">
        <v>39</v>
      </c>
      <c r="C47" s="58" t="s">
        <v>276</v>
      </c>
      <c r="D47" s="59">
        <v>1500</v>
      </c>
      <c r="E47" s="59">
        <v>1500</v>
      </c>
      <c r="F47" s="64">
        <f t="shared" si="0"/>
        <v>3000</v>
      </c>
    </row>
    <row r="48" spans="1:6" ht="15">
      <c r="A48" s="61">
        <v>40</v>
      </c>
      <c r="B48" s="57" t="s">
        <v>40</v>
      </c>
      <c r="C48" s="62" t="s">
        <v>277</v>
      </c>
      <c r="D48" s="63">
        <v>10</v>
      </c>
      <c r="E48" s="63">
        <v>10</v>
      </c>
      <c r="F48" s="60">
        <f t="shared" si="0"/>
        <v>20</v>
      </c>
    </row>
    <row r="49" spans="1:6" ht="15">
      <c r="A49" s="57">
        <v>42</v>
      </c>
      <c r="B49" s="57" t="s">
        <v>41</v>
      </c>
      <c r="C49" s="58" t="s">
        <v>278</v>
      </c>
      <c r="D49" s="59"/>
      <c r="E49" s="59"/>
      <c r="F49" s="64">
        <f t="shared" si="0"/>
        <v>0</v>
      </c>
    </row>
    <row r="50" spans="1:6" ht="15">
      <c r="A50" s="61">
        <v>43</v>
      </c>
      <c r="B50" s="57" t="s">
        <v>42</v>
      </c>
      <c r="C50" s="62" t="s">
        <v>279</v>
      </c>
      <c r="D50" s="63"/>
      <c r="E50" s="63"/>
      <c r="F50" s="60">
        <f t="shared" si="0"/>
        <v>0</v>
      </c>
    </row>
    <row r="51" spans="1:6" ht="15">
      <c r="A51" s="57">
        <v>44</v>
      </c>
      <c r="B51" s="57" t="s">
        <v>43</v>
      </c>
      <c r="C51" s="58" t="s">
        <v>280</v>
      </c>
      <c r="D51" s="59"/>
      <c r="E51" s="59"/>
      <c r="F51" s="64">
        <f t="shared" si="0"/>
        <v>0</v>
      </c>
    </row>
    <row r="52" spans="1:6" ht="15">
      <c r="A52" s="61">
        <v>45</v>
      </c>
      <c r="B52" s="57" t="s">
        <v>44</v>
      </c>
      <c r="C52" s="62" t="s">
        <v>281</v>
      </c>
      <c r="D52" s="63"/>
      <c r="E52" s="63"/>
      <c r="F52" s="60">
        <f t="shared" si="0"/>
        <v>0</v>
      </c>
    </row>
    <row r="53" spans="1:6" ht="15">
      <c r="A53" s="57">
        <v>46</v>
      </c>
      <c r="B53" s="57" t="s">
        <v>45</v>
      </c>
      <c r="C53" s="58" t="s">
        <v>282</v>
      </c>
      <c r="D53" s="59"/>
      <c r="E53" s="59"/>
      <c r="F53" s="64">
        <f t="shared" si="0"/>
        <v>0</v>
      </c>
    </row>
    <row r="54" spans="1:6" ht="15">
      <c r="A54" s="61">
        <v>47</v>
      </c>
      <c r="B54" s="57" t="s">
        <v>46</v>
      </c>
      <c r="C54" s="62" t="s">
        <v>283</v>
      </c>
      <c r="D54" s="63"/>
      <c r="E54" s="63"/>
      <c r="F54" s="60">
        <f t="shared" si="0"/>
        <v>0</v>
      </c>
    </row>
    <row r="55" spans="1:6" ht="15">
      <c r="A55" s="57">
        <v>48</v>
      </c>
      <c r="B55" s="57" t="s">
        <v>47</v>
      </c>
      <c r="C55" s="58" t="s">
        <v>284</v>
      </c>
      <c r="D55" s="59"/>
      <c r="E55" s="59"/>
      <c r="F55" s="64">
        <f t="shared" si="0"/>
        <v>0</v>
      </c>
    </row>
    <row r="56" spans="1:6" ht="15">
      <c r="A56" s="61">
        <v>49</v>
      </c>
      <c r="B56" s="57" t="s">
        <v>48</v>
      </c>
      <c r="C56" s="62" t="s">
        <v>285</v>
      </c>
      <c r="D56" s="63">
        <v>1000</v>
      </c>
      <c r="E56" s="63">
        <v>1000</v>
      </c>
      <c r="F56" s="60">
        <f t="shared" si="0"/>
        <v>2000</v>
      </c>
    </row>
    <row r="57" spans="1:6" ht="15">
      <c r="A57" s="57">
        <v>50</v>
      </c>
      <c r="B57" s="57" t="s">
        <v>49</v>
      </c>
      <c r="C57" s="58" t="s">
        <v>286</v>
      </c>
      <c r="D57" s="59">
        <v>1000</v>
      </c>
      <c r="E57" s="59">
        <v>1000</v>
      </c>
      <c r="F57" s="64">
        <f t="shared" si="0"/>
        <v>2000</v>
      </c>
    </row>
    <row r="58" spans="1:6" ht="15">
      <c r="A58" s="61">
        <v>51</v>
      </c>
      <c r="B58" s="57" t="s">
        <v>50</v>
      </c>
      <c r="C58" s="62" t="s">
        <v>287</v>
      </c>
      <c r="D58" s="63"/>
      <c r="E58" s="63"/>
      <c r="F58" s="60">
        <f t="shared" si="0"/>
        <v>0</v>
      </c>
    </row>
    <row r="59" spans="1:6" ht="15">
      <c r="A59" s="57">
        <v>52</v>
      </c>
      <c r="B59" s="57" t="s">
        <v>51</v>
      </c>
      <c r="C59" s="58" t="s">
        <v>288</v>
      </c>
      <c r="D59" s="59">
        <v>3000</v>
      </c>
      <c r="E59" s="59">
        <v>3000</v>
      </c>
      <c r="F59" s="64">
        <f t="shared" si="0"/>
        <v>6000</v>
      </c>
    </row>
    <row r="60" spans="1:6" ht="15">
      <c r="A60" s="61">
        <v>53</v>
      </c>
      <c r="B60" s="57" t="s">
        <v>52</v>
      </c>
      <c r="C60" s="62" t="s">
        <v>289</v>
      </c>
      <c r="D60" s="63">
        <v>2100</v>
      </c>
      <c r="E60" s="63">
        <v>2100</v>
      </c>
      <c r="F60" s="60">
        <f t="shared" si="0"/>
        <v>4200</v>
      </c>
    </row>
    <row r="61" spans="1:6" ht="15">
      <c r="A61" s="57">
        <v>54</v>
      </c>
      <c r="B61" s="57" t="s">
        <v>53</v>
      </c>
      <c r="C61" s="58" t="s">
        <v>290</v>
      </c>
      <c r="D61" s="59"/>
      <c r="E61" s="59"/>
      <c r="F61" s="64">
        <f t="shared" si="0"/>
        <v>0</v>
      </c>
    </row>
    <row r="62" spans="1:6" ht="15">
      <c r="A62" s="61">
        <v>55</v>
      </c>
      <c r="B62" s="57" t="s">
        <v>54</v>
      </c>
      <c r="C62" s="62" t="s">
        <v>291</v>
      </c>
      <c r="D62" s="63"/>
      <c r="E62" s="63">
        <v>300</v>
      </c>
      <c r="F62" s="60">
        <f t="shared" si="0"/>
        <v>300</v>
      </c>
    </row>
    <row r="63" spans="1:6" ht="15">
      <c r="A63" s="57">
        <v>56</v>
      </c>
      <c r="B63" s="57" t="s">
        <v>55</v>
      </c>
      <c r="C63" s="58" t="s">
        <v>292</v>
      </c>
      <c r="D63" s="59"/>
      <c r="E63" s="59"/>
      <c r="F63" s="64">
        <f t="shared" si="0"/>
        <v>0</v>
      </c>
    </row>
    <row r="64" spans="1:6" ht="15">
      <c r="A64" s="61">
        <v>58</v>
      </c>
      <c r="B64" s="57" t="s">
        <v>56</v>
      </c>
      <c r="C64" s="62" t="s">
        <v>293</v>
      </c>
      <c r="D64" s="63"/>
      <c r="E64" s="63"/>
      <c r="F64" s="60">
        <f t="shared" si="0"/>
        <v>0</v>
      </c>
    </row>
    <row r="65" spans="1:6" ht="15">
      <c r="A65" s="57">
        <v>61</v>
      </c>
      <c r="B65" s="57" t="s">
        <v>57</v>
      </c>
      <c r="C65" s="58" t="s">
        <v>294</v>
      </c>
      <c r="D65" s="59"/>
      <c r="E65" s="59"/>
      <c r="F65" s="64">
        <f t="shared" si="0"/>
        <v>0</v>
      </c>
    </row>
    <row r="66" spans="1:6" ht="15">
      <c r="A66" s="61">
        <v>62</v>
      </c>
      <c r="B66" s="57" t="s">
        <v>58</v>
      </c>
      <c r="C66" s="62" t="s">
        <v>295</v>
      </c>
      <c r="D66" s="63"/>
      <c r="E66" s="63"/>
      <c r="F66" s="60">
        <f t="shared" si="0"/>
        <v>0</v>
      </c>
    </row>
    <row r="67" spans="1:6" ht="15">
      <c r="A67" s="57">
        <v>63</v>
      </c>
      <c r="B67" s="57" t="s">
        <v>59</v>
      </c>
      <c r="C67" s="58" t="s">
        <v>296</v>
      </c>
      <c r="D67" s="59">
        <v>30</v>
      </c>
      <c r="E67" s="59">
        <v>30</v>
      </c>
      <c r="F67" s="64">
        <f t="shared" si="0"/>
        <v>60</v>
      </c>
    </row>
    <row r="68" spans="1:6" ht="15">
      <c r="A68" s="61">
        <v>64</v>
      </c>
      <c r="B68" s="57" t="s">
        <v>60</v>
      </c>
      <c r="C68" s="62" t="s">
        <v>297</v>
      </c>
      <c r="D68" s="63"/>
      <c r="E68" s="63"/>
      <c r="F68" s="60">
        <f t="shared" si="0"/>
        <v>0</v>
      </c>
    </row>
    <row r="69" spans="1:6" ht="15">
      <c r="A69" s="57">
        <v>65</v>
      </c>
      <c r="B69" s="57" t="s">
        <v>61</v>
      </c>
      <c r="C69" s="58" t="s">
        <v>298</v>
      </c>
      <c r="D69" s="59"/>
      <c r="E69" s="59"/>
      <c r="F69" s="64">
        <f t="shared" si="0"/>
        <v>0</v>
      </c>
    </row>
    <row r="70" spans="1:6" ht="15">
      <c r="A70" s="61">
        <v>66</v>
      </c>
      <c r="B70" s="57" t="s">
        <v>62</v>
      </c>
      <c r="C70" s="62" t="s">
        <v>299</v>
      </c>
      <c r="D70" s="63">
        <v>3500</v>
      </c>
      <c r="E70" s="63">
        <v>3500</v>
      </c>
      <c r="F70" s="60">
        <f t="shared" si="0"/>
        <v>7000</v>
      </c>
    </row>
    <row r="71" spans="1:6" ht="15">
      <c r="A71" s="57">
        <v>67</v>
      </c>
      <c r="B71" s="57" t="s">
        <v>63</v>
      </c>
      <c r="C71" s="58" t="s">
        <v>300</v>
      </c>
      <c r="D71" s="59">
        <v>60</v>
      </c>
      <c r="E71" s="59">
        <v>60</v>
      </c>
      <c r="F71" s="64">
        <f t="shared" si="0"/>
        <v>120</v>
      </c>
    </row>
    <row r="72" spans="1:6" ht="15">
      <c r="A72" s="61">
        <v>68</v>
      </c>
      <c r="B72" s="57" t="s">
        <v>64</v>
      </c>
      <c r="C72" s="62" t="s">
        <v>301</v>
      </c>
      <c r="D72" s="63"/>
      <c r="E72" s="63"/>
      <c r="F72" s="60">
        <f t="shared" si="0"/>
        <v>0</v>
      </c>
    </row>
    <row r="73" spans="1:6" ht="15">
      <c r="A73" s="57">
        <v>69</v>
      </c>
      <c r="B73" s="57" t="s">
        <v>65</v>
      </c>
      <c r="C73" s="58" t="s">
        <v>302</v>
      </c>
      <c r="D73" s="59">
        <v>150</v>
      </c>
      <c r="E73" s="59">
        <v>150</v>
      </c>
      <c r="F73" s="64">
        <f aca="true" t="shared" si="1" ref="F73:F136">+D73+E73</f>
        <v>300</v>
      </c>
    </row>
    <row r="74" spans="1:6" ht="15">
      <c r="A74" s="61">
        <v>70</v>
      </c>
      <c r="B74" s="57" t="s">
        <v>66</v>
      </c>
      <c r="C74" s="62" t="s">
        <v>303</v>
      </c>
      <c r="D74" s="63"/>
      <c r="E74" s="63"/>
      <c r="F74" s="60">
        <f t="shared" si="1"/>
        <v>0</v>
      </c>
    </row>
    <row r="75" spans="1:6" ht="15">
      <c r="A75" s="57">
        <v>71</v>
      </c>
      <c r="B75" s="57" t="s">
        <v>67</v>
      </c>
      <c r="C75" s="58" t="s">
        <v>304</v>
      </c>
      <c r="D75" s="59"/>
      <c r="E75" s="59"/>
      <c r="F75" s="64">
        <f t="shared" si="1"/>
        <v>0</v>
      </c>
    </row>
    <row r="76" spans="1:6" ht="15">
      <c r="A76" s="61">
        <v>72</v>
      </c>
      <c r="B76" s="57" t="s">
        <v>68</v>
      </c>
      <c r="C76" s="62" t="s">
        <v>305</v>
      </c>
      <c r="D76" s="63"/>
      <c r="E76" s="63">
        <v>100</v>
      </c>
      <c r="F76" s="60">
        <f t="shared" si="1"/>
        <v>100</v>
      </c>
    </row>
    <row r="77" spans="1:6" ht="15">
      <c r="A77" s="57">
        <v>73</v>
      </c>
      <c r="B77" s="57" t="s">
        <v>69</v>
      </c>
      <c r="C77" s="58" t="s">
        <v>306</v>
      </c>
      <c r="D77" s="59"/>
      <c r="E77" s="59"/>
      <c r="F77" s="64">
        <f t="shared" si="1"/>
        <v>0</v>
      </c>
    </row>
    <row r="78" spans="1:6" ht="15">
      <c r="A78" s="61">
        <v>74</v>
      </c>
      <c r="B78" s="57" t="s">
        <v>70</v>
      </c>
      <c r="C78" s="62" t="s">
        <v>307</v>
      </c>
      <c r="D78" s="63"/>
      <c r="E78" s="63"/>
      <c r="F78" s="60">
        <f t="shared" si="1"/>
        <v>0</v>
      </c>
    </row>
    <row r="79" spans="1:6" ht="15">
      <c r="A79" s="57">
        <v>76</v>
      </c>
      <c r="B79" s="57" t="s">
        <v>71</v>
      </c>
      <c r="C79" s="58" t="s">
        <v>308</v>
      </c>
      <c r="D79" s="59"/>
      <c r="E79" s="59"/>
      <c r="F79" s="64">
        <f t="shared" si="1"/>
        <v>0</v>
      </c>
    </row>
    <row r="80" spans="1:6" ht="15">
      <c r="A80" s="61">
        <v>78</v>
      </c>
      <c r="B80" s="57" t="s">
        <v>72</v>
      </c>
      <c r="C80" s="62" t="s">
        <v>309</v>
      </c>
      <c r="D80" s="63"/>
      <c r="E80" s="63"/>
      <c r="F80" s="60">
        <f t="shared" si="1"/>
        <v>0</v>
      </c>
    </row>
    <row r="81" spans="1:6" ht="15">
      <c r="A81" s="57">
        <v>79</v>
      </c>
      <c r="B81" s="57" t="s">
        <v>73</v>
      </c>
      <c r="C81" s="58" t="s">
        <v>310</v>
      </c>
      <c r="D81" s="59"/>
      <c r="E81" s="59"/>
      <c r="F81" s="64">
        <f t="shared" si="1"/>
        <v>0</v>
      </c>
    </row>
    <row r="82" spans="1:6" ht="15">
      <c r="A82" s="61">
        <v>80</v>
      </c>
      <c r="B82" s="57" t="s">
        <v>74</v>
      </c>
      <c r="C82" s="62" t="s">
        <v>311</v>
      </c>
      <c r="D82" s="63">
        <v>50</v>
      </c>
      <c r="E82" s="63">
        <v>50</v>
      </c>
      <c r="F82" s="60">
        <f t="shared" si="1"/>
        <v>100</v>
      </c>
    </row>
    <row r="83" spans="1:6" ht="15">
      <c r="A83" s="57">
        <v>81</v>
      </c>
      <c r="B83" s="57" t="s">
        <v>75</v>
      </c>
      <c r="C83" s="58" t="s">
        <v>312</v>
      </c>
      <c r="D83" s="59"/>
      <c r="E83" s="59"/>
      <c r="F83" s="64">
        <f t="shared" si="1"/>
        <v>0</v>
      </c>
    </row>
    <row r="84" spans="1:6" ht="15">
      <c r="A84" s="61">
        <v>82</v>
      </c>
      <c r="B84" s="57" t="s">
        <v>76</v>
      </c>
      <c r="C84" s="62" t="s">
        <v>313</v>
      </c>
      <c r="D84" s="63"/>
      <c r="E84" s="63"/>
      <c r="F84" s="60">
        <f t="shared" si="1"/>
        <v>0</v>
      </c>
    </row>
    <row r="85" spans="1:6" ht="15">
      <c r="A85" s="57">
        <v>83</v>
      </c>
      <c r="B85" s="57" t="s">
        <v>77</v>
      </c>
      <c r="C85" s="58" t="s">
        <v>314</v>
      </c>
      <c r="D85" s="59"/>
      <c r="E85" s="59"/>
      <c r="F85" s="64">
        <f t="shared" si="1"/>
        <v>0</v>
      </c>
    </row>
    <row r="86" spans="1:6" ht="15">
      <c r="A86" s="61">
        <v>84</v>
      </c>
      <c r="B86" s="57" t="s">
        <v>78</v>
      </c>
      <c r="C86" s="62" t="s">
        <v>315</v>
      </c>
      <c r="D86" s="63"/>
      <c r="E86" s="63"/>
      <c r="F86" s="60">
        <f t="shared" si="1"/>
        <v>0</v>
      </c>
    </row>
    <row r="87" spans="1:6" ht="15">
      <c r="A87" s="57">
        <v>85</v>
      </c>
      <c r="B87" s="57" t="s">
        <v>79</v>
      </c>
      <c r="C87" s="58" t="s">
        <v>316</v>
      </c>
      <c r="D87" s="59"/>
      <c r="E87" s="59"/>
      <c r="F87" s="64">
        <f t="shared" si="1"/>
        <v>0</v>
      </c>
    </row>
    <row r="88" spans="1:6" ht="15">
      <c r="A88" s="61">
        <v>86</v>
      </c>
      <c r="B88" s="57" t="s">
        <v>80</v>
      </c>
      <c r="C88" s="62" t="s">
        <v>317</v>
      </c>
      <c r="D88" s="63"/>
      <c r="E88" s="63"/>
      <c r="F88" s="60">
        <f t="shared" si="1"/>
        <v>0</v>
      </c>
    </row>
    <row r="89" spans="1:6" ht="15">
      <c r="A89" s="57">
        <v>87</v>
      </c>
      <c r="B89" s="57" t="s">
        <v>81</v>
      </c>
      <c r="C89" s="58" t="s">
        <v>318</v>
      </c>
      <c r="D89" s="59"/>
      <c r="E89" s="59"/>
      <c r="F89" s="64">
        <f t="shared" si="1"/>
        <v>0</v>
      </c>
    </row>
    <row r="90" spans="1:6" ht="15">
      <c r="A90" s="61">
        <v>88</v>
      </c>
      <c r="B90" s="57" t="s">
        <v>82</v>
      </c>
      <c r="C90" s="62" t="s">
        <v>319</v>
      </c>
      <c r="D90" s="63"/>
      <c r="E90" s="63"/>
      <c r="F90" s="60">
        <f t="shared" si="1"/>
        <v>0</v>
      </c>
    </row>
    <row r="91" spans="1:6" ht="15">
      <c r="A91" s="57">
        <v>90</v>
      </c>
      <c r="B91" s="57" t="s">
        <v>83</v>
      </c>
      <c r="C91" s="58" t="s">
        <v>320</v>
      </c>
      <c r="D91" s="59"/>
      <c r="E91" s="59"/>
      <c r="F91" s="64">
        <f t="shared" si="1"/>
        <v>0</v>
      </c>
    </row>
    <row r="92" spans="1:6" ht="15">
      <c r="A92" s="61">
        <v>91</v>
      </c>
      <c r="B92" s="57" t="s">
        <v>84</v>
      </c>
      <c r="C92" s="62" t="s">
        <v>321</v>
      </c>
      <c r="D92" s="63">
        <v>70</v>
      </c>
      <c r="E92" s="63">
        <v>70</v>
      </c>
      <c r="F92" s="60">
        <f t="shared" si="1"/>
        <v>140</v>
      </c>
    </row>
    <row r="93" spans="1:6" ht="15">
      <c r="A93" s="57">
        <v>92</v>
      </c>
      <c r="B93" s="57" t="s">
        <v>85</v>
      </c>
      <c r="C93" s="58" t="s">
        <v>322</v>
      </c>
      <c r="D93" s="59"/>
      <c r="E93" s="59"/>
      <c r="F93" s="64">
        <f t="shared" si="1"/>
        <v>0</v>
      </c>
    </row>
    <row r="94" spans="1:6" ht="15">
      <c r="A94" s="61">
        <v>93</v>
      </c>
      <c r="B94" s="57" t="s">
        <v>86</v>
      </c>
      <c r="C94" s="62" t="s">
        <v>323</v>
      </c>
      <c r="D94" s="63">
        <v>100</v>
      </c>
      <c r="E94" s="63">
        <v>100</v>
      </c>
      <c r="F94" s="60">
        <f t="shared" si="1"/>
        <v>200</v>
      </c>
    </row>
    <row r="95" spans="1:6" ht="15">
      <c r="A95" s="57">
        <v>94</v>
      </c>
      <c r="B95" s="57" t="s">
        <v>87</v>
      </c>
      <c r="C95" s="58" t="s">
        <v>324</v>
      </c>
      <c r="D95" s="59"/>
      <c r="E95" s="59"/>
      <c r="F95" s="64">
        <f t="shared" si="1"/>
        <v>0</v>
      </c>
    </row>
    <row r="96" spans="1:6" ht="15">
      <c r="A96" s="61">
        <v>96</v>
      </c>
      <c r="B96" s="57" t="s">
        <v>88</v>
      </c>
      <c r="C96" s="62" t="s">
        <v>325</v>
      </c>
      <c r="D96" s="63"/>
      <c r="E96" s="63"/>
      <c r="F96" s="60">
        <f t="shared" si="1"/>
        <v>0</v>
      </c>
    </row>
    <row r="97" spans="1:6" ht="15">
      <c r="A97" s="57">
        <v>97</v>
      </c>
      <c r="B97" s="57" t="s">
        <v>89</v>
      </c>
      <c r="C97" s="58" t="s">
        <v>326</v>
      </c>
      <c r="D97" s="59"/>
      <c r="E97" s="59"/>
      <c r="F97" s="64">
        <f t="shared" si="1"/>
        <v>0</v>
      </c>
    </row>
    <row r="98" spans="1:6" ht="15">
      <c r="A98" s="61">
        <v>98</v>
      </c>
      <c r="B98" s="57" t="s">
        <v>90</v>
      </c>
      <c r="C98" s="62" t="s">
        <v>327</v>
      </c>
      <c r="D98" s="63"/>
      <c r="E98" s="63"/>
      <c r="F98" s="60">
        <f t="shared" si="1"/>
        <v>0</v>
      </c>
    </row>
    <row r="99" spans="1:6" ht="15">
      <c r="A99" s="57">
        <v>99</v>
      </c>
      <c r="B99" s="57" t="s">
        <v>91</v>
      </c>
      <c r="C99" s="58" t="s">
        <v>328</v>
      </c>
      <c r="D99" s="59">
        <v>30</v>
      </c>
      <c r="E99" s="59">
        <v>30</v>
      </c>
      <c r="F99" s="64">
        <f t="shared" si="1"/>
        <v>60</v>
      </c>
    </row>
    <row r="100" spans="1:6" ht="15">
      <c r="A100" s="61">
        <v>100</v>
      </c>
      <c r="B100" s="57" t="s">
        <v>92</v>
      </c>
      <c r="C100" s="62" t="s">
        <v>329</v>
      </c>
      <c r="D100" s="63"/>
      <c r="E100" s="63"/>
      <c r="F100" s="60">
        <f t="shared" si="1"/>
        <v>0</v>
      </c>
    </row>
    <row r="101" spans="1:6" ht="15">
      <c r="A101" s="57">
        <v>101</v>
      </c>
      <c r="B101" s="57" t="s">
        <v>93</v>
      </c>
      <c r="C101" s="58" t="s">
        <v>330</v>
      </c>
      <c r="D101" s="59">
        <v>50</v>
      </c>
      <c r="E101" s="59"/>
      <c r="F101" s="64">
        <f t="shared" si="1"/>
        <v>50</v>
      </c>
    </row>
    <row r="102" spans="1:6" ht="15">
      <c r="A102" s="61">
        <v>102</v>
      </c>
      <c r="B102" s="57" t="s">
        <v>94</v>
      </c>
      <c r="C102" s="62" t="s">
        <v>331</v>
      </c>
      <c r="D102" s="63"/>
      <c r="E102" s="63"/>
      <c r="F102" s="60">
        <f t="shared" si="1"/>
        <v>0</v>
      </c>
    </row>
    <row r="103" spans="1:6" ht="15">
      <c r="A103" s="57">
        <v>103</v>
      </c>
      <c r="B103" s="57" t="s">
        <v>95</v>
      </c>
      <c r="C103" s="58" t="s">
        <v>332</v>
      </c>
      <c r="D103" s="59"/>
      <c r="E103" s="59"/>
      <c r="F103" s="64">
        <f t="shared" si="1"/>
        <v>0</v>
      </c>
    </row>
    <row r="104" spans="1:6" ht="15">
      <c r="A104" s="61">
        <v>104</v>
      </c>
      <c r="B104" s="57" t="s">
        <v>96</v>
      </c>
      <c r="C104" s="62" t="s">
        <v>333</v>
      </c>
      <c r="D104" s="63"/>
      <c r="E104" s="63"/>
      <c r="F104" s="60">
        <f t="shared" si="1"/>
        <v>0</v>
      </c>
    </row>
    <row r="105" spans="1:6" ht="15">
      <c r="A105" s="57">
        <v>105</v>
      </c>
      <c r="B105" s="57" t="s">
        <v>97</v>
      </c>
      <c r="C105" s="58" t="s">
        <v>334</v>
      </c>
      <c r="D105" s="59"/>
      <c r="E105" s="59"/>
      <c r="F105" s="64">
        <f t="shared" si="1"/>
        <v>0</v>
      </c>
    </row>
    <row r="106" spans="1:6" ht="15">
      <c r="A106" s="61">
        <v>106</v>
      </c>
      <c r="B106" s="57" t="s">
        <v>98</v>
      </c>
      <c r="C106" s="62" t="s">
        <v>335</v>
      </c>
      <c r="D106" s="63"/>
      <c r="E106" s="63"/>
      <c r="F106" s="60">
        <f t="shared" si="1"/>
        <v>0</v>
      </c>
    </row>
    <row r="107" spans="1:6" ht="15">
      <c r="A107" s="57">
        <v>107</v>
      </c>
      <c r="B107" s="57" t="s">
        <v>99</v>
      </c>
      <c r="C107" s="58" t="s">
        <v>336</v>
      </c>
      <c r="D107" s="59"/>
      <c r="E107" s="59"/>
      <c r="F107" s="64">
        <f t="shared" si="1"/>
        <v>0</v>
      </c>
    </row>
    <row r="108" spans="1:6" ht="15">
      <c r="A108" s="61">
        <v>108</v>
      </c>
      <c r="B108" s="57" t="s">
        <v>100</v>
      </c>
      <c r="C108" s="62" t="s">
        <v>337</v>
      </c>
      <c r="D108" s="63"/>
      <c r="E108" s="63"/>
      <c r="F108" s="60">
        <f t="shared" si="1"/>
        <v>0</v>
      </c>
    </row>
    <row r="109" spans="1:6" ht="15">
      <c r="A109" s="57">
        <v>109</v>
      </c>
      <c r="B109" s="57" t="s">
        <v>101</v>
      </c>
      <c r="C109" s="58" t="s">
        <v>338</v>
      </c>
      <c r="D109" s="59"/>
      <c r="E109" s="59"/>
      <c r="F109" s="64">
        <f t="shared" si="1"/>
        <v>0</v>
      </c>
    </row>
    <row r="110" spans="1:6" ht="15">
      <c r="A110" s="61">
        <v>110</v>
      </c>
      <c r="B110" s="57" t="s">
        <v>102</v>
      </c>
      <c r="C110" s="62" t="s">
        <v>339</v>
      </c>
      <c r="D110" s="63"/>
      <c r="E110" s="63"/>
      <c r="F110" s="60">
        <f t="shared" si="1"/>
        <v>0</v>
      </c>
    </row>
    <row r="111" spans="1:6" ht="15">
      <c r="A111" s="57">
        <v>111</v>
      </c>
      <c r="B111" s="57" t="s">
        <v>103</v>
      </c>
      <c r="C111" s="58" t="s">
        <v>340</v>
      </c>
      <c r="D111" s="59">
        <v>1000</v>
      </c>
      <c r="E111" s="59">
        <v>1000</v>
      </c>
      <c r="F111" s="64">
        <f t="shared" si="1"/>
        <v>2000</v>
      </c>
    </row>
    <row r="112" spans="1:6" ht="15">
      <c r="A112" s="61">
        <v>112</v>
      </c>
      <c r="B112" s="57" t="s">
        <v>104</v>
      </c>
      <c r="C112" s="62" t="s">
        <v>341</v>
      </c>
      <c r="D112" s="63"/>
      <c r="E112" s="63"/>
      <c r="F112" s="60">
        <f t="shared" si="1"/>
        <v>0</v>
      </c>
    </row>
    <row r="113" spans="1:6" ht="15">
      <c r="A113" s="57">
        <v>113</v>
      </c>
      <c r="B113" s="57" t="s">
        <v>105</v>
      </c>
      <c r="C113" s="58" t="s">
        <v>342</v>
      </c>
      <c r="D113" s="59"/>
      <c r="E113" s="59"/>
      <c r="F113" s="64">
        <f t="shared" si="1"/>
        <v>0</v>
      </c>
    </row>
    <row r="114" spans="1:6" ht="15">
      <c r="A114" s="61">
        <v>114</v>
      </c>
      <c r="B114" s="57" t="s">
        <v>106</v>
      </c>
      <c r="C114" s="62" t="s">
        <v>343</v>
      </c>
      <c r="D114" s="63"/>
      <c r="E114" s="63"/>
      <c r="F114" s="60">
        <f t="shared" si="1"/>
        <v>0</v>
      </c>
    </row>
    <row r="115" spans="1:6" ht="15">
      <c r="A115" s="57">
        <v>115</v>
      </c>
      <c r="B115" s="57" t="s">
        <v>107</v>
      </c>
      <c r="C115" s="58" t="s">
        <v>344</v>
      </c>
      <c r="D115" s="59"/>
      <c r="E115" s="59"/>
      <c r="F115" s="64">
        <f t="shared" si="1"/>
        <v>0</v>
      </c>
    </row>
    <row r="116" spans="1:6" ht="15">
      <c r="A116" s="61">
        <v>116</v>
      </c>
      <c r="B116" s="57" t="s">
        <v>108</v>
      </c>
      <c r="C116" s="62" t="s">
        <v>345</v>
      </c>
      <c r="D116" s="63">
        <v>300</v>
      </c>
      <c r="E116" s="63">
        <v>300</v>
      </c>
      <c r="F116" s="60">
        <f t="shared" si="1"/>
        <v>600</v>
      </c>
    </row>
    <row r="117" spans="1:6" ht="15">
      <c r="A117" s="57">
        <v>117</v>
      </c>
      <c r="B117" s="57" t="s">
        <v>109</v>
      </c>
      <c r="C117" s="58" t="s">
        <v>346</v>
      </c>
      <c r="D117" s="59">
        <v>100</v>
      </c>
      <c r="E117" s="59"/>
      <c r="F117" s="64">
        <f t="shared" si="1"/>
        <v>100</v>
      </c>
    </row>
    <row r="118" spans="1:6" ht="15">
      <c r="A118" s="61">
        <v>118</v>
      </c>
      <c r="B118" s="57" t="s">
        <v>110</v>
      </c>
      <c r="C118" s="62" t="s">
        <v>347</v>
      </c>
      <c r="D118" s="63"/>
      <c r="E118" s="63"/>
      <c r="F118" s="60">
        <f t="shared" si="1"/>
        <v>0</v>
      </c>
    </row>
    <row r="119" spans="1:6" ht="15">
      <c r="A119" s="57">
        <v>119</v>
      </c>
      <c r="B119" s="57" t="s">
        <v>111</v>
      </c>
      <c r="C119" s="58" t="s">
        <v>348</v>
      </c>
      <c r="D119" s="59">
        <v>30</v>
      </c>
      <c r="E119" s="59"/>
      <c r="F119" s="64">
        <f t="shared" si="1"/>
        <v>30</v>
      </c>
    </row>
    <row r="120" spans="1:6" ht="15">
      <c r="A120" s="61">
        <v>120</v>
      </c>
      <c r="B120" s="57" t="s">
        <v>112</v>
      </c>
      <c r="C120" s="62" t="s">
        <v>349</v>
      </c>
      <c r="D120" s="63"/>
      <c r="E120" s="63"/>
      <c r="F120" s="60">
        <f t="shared" si="1"/>
        <v>0</v>
      </c>
    </row>
    <row r="121" spans="1:6" ht="15">
      <c r="A121" s="57">
        <v>121</v>
      </c>
      <c r="B121" s="57" t="s">
        <v>113</v>
      </c>
      <c r="C121" s="58" t="s">
        <v>350</v>
      </c>
      <c r="D121" s="59"/>
      <c r="E121" s="59"/>
      <c r="F121" s="64">
        <f t="shared" si="1"/>
        <v>0</v>
      </c>
    </row>
    <row r="122" spans="1:6" ht="15">
      <c r="A122" s="61">
        <v>122</v>
      </c>
      <c r="B122" s="57" t="s">
        <v>114</v>
      </c>
      <c r="C122" s="62" t="s">
        <v>351</v>
      </c>
      <c r="D122" s="63">
        <v>3</v>
      </c>
      <c r="E122" s="63"/>
      <c r="F122" s="60">
        <f t="shared" si="1"/>
        <v>3</v>
      </c>
    </row>
    <row r="123" spans="1:6" ht="15">
      <c r="A123" s="57">
        <v>123</v>
      </c>
      <c r="B123" s="57" t="s">
        <v>115</v>
      </c>
      <c r="C123" s="58" t="s">
        <v>352</v>
      </c>
      <c r="D123" s="59"/>
      <c r="E123" s="59"/>
      <c r="F123" s="64">
        <f t="shared" si="1"/>
        <v>0</v>
      </c>
    </row>
    <row r="124" spans="1:6" ht="15">
      <c r="A124" s="61">
        <v>125</v>
      </c>
      <c r="B124" s="57" t="s">
        <v>116</v>
      </c>
      <c r="C124" s="62" t="s">
        <v>353</v>
      </c>
      <c r="D124" s="63">
        <v>6000</v>
      </c>
      <c r="E124" s="63">
        <v>6000</v>
      </c>
      <c r="F124" s="60">
        <f t="shared" si="1"/>
        <v>12000</v>
      </c>
    </row>
    <row r="125" spans="1:6" ht="15">
      <c r="A125" s="57">
        <v>126</v>
      </c>
      <c r="B125" s="57" t="s">
        <v>117</v>
      </c>
      <c r="C125" s="58" t="s">
        <v>354</v>
      </c>
      <c r="D125" s="59"/>
      <c r="E125" s="59"/>
      <c r="F125" s="64">
        <f t="shared" si="1"/>
        <v>0</v>
      </c>
    </row>
    <row r="126" spans="1:6" ht="15">
      <c r="A126" s="61">
        <v>127</v>
      </c>
      <c r="B126" s="57" t="s">
        <v>118</v>
      </c>
      <c r="C126" s="62" t="s">
        <v>355</v>
      </c>
      <c r="D126" s="63">
        <v>9000</v>
      </c>
      <c r="E126" s="63">
        <v>9000</v>
      </c>
      <c r="F126" s="60">
        <f t="shared" si="1"/>
        <v>18000</v>
      </c>
    </row>
    <row r="127" spans="1:6" ht="15">
      <c r="A127" s="57">
        <v>128</v>
      </c>
      <c r="B127" s="57" t="s">
        <v>119</v>
      </c>
      <c r="C127" s="58" t="s">
        <v>356</v>
      </c>
      <c r="D127" s="59">
        <v>9000</v>
      </c>
      <c r="E127" s="59">
        <v>9000</v>
      </c>
      <c r="F127" s="64">
        <f t="shared" si="1"/>
        <v>18000</v>
      </c>
    </row>
    <row r="128" spans="1:6" ht="15">
      <c r="A128" s="61">
        <v>129</v>
      </c>
      <c r="B128" s="57" t="s">
        <v>120</v>
      </c>
      <c r="C128" s="62" t="s">
        <v>357</v>
      </c>
      <c r="D128" s="63"/>
      <c r="E128" s="63"/>
      <c r="F128" s="60">
        <f t="shared" si="1"/>
        <v>0</v>
      </c>
    </row>
    <row r="129" spans="1:6" ht="15">
      <c r="A129" s="57">
        <v>130</v>
      </c>
      <c r="B129" s="57" t="s">
        <v>121</v>
      </c>
      <c r="C129" s="58" t="s">
        <v>358</v>
      </c>
      <c r="D129" s="59"/>
      <c r="E129" s="59"/>
      <c r="F129" s="64">
        <f t="shared" si="1"/>
        <v>0</v>
      </c>
    </row>
    <row r="130" spans="1:6" ht="15">
      <c r="A130" s="61">
        <v>131</v>
      </c>
      <c r="B130" s="57" t="s">
        <v>122</v>
      </c>
      <c r="C130" s="62" t="s">
        <v>359</v>
      </c>
      <c r="D130" s="63"/>
      <c r="E130" s="63"/>
      <c r="F130" s="60">
        <f t="shared" si="1"/>
        <v>0</v>
      </c>
    </row>
    <row r="131" spans="1:6" ht="15">
      <c r="A131" s="57">
        <v>132</v>
      </c>
      <c r="B131" s="57" t="s">
        <v>123</v>
      </c>
      <c r="C131" s="58" t="s">
        <v>360</v>
      </c>
      <c r="D131" s="59"/>
      <c r="E131" s="59"/>
      <c r="F131" s="64">
        <f t="shared" si="1"/>
        <v>0</v>
      </c>
    </row>
    <row r="132" spans="1:6" ht="15">
      <c r="A132" s="61">
        <v>133</v>
      </c>
      <c r="B132" s="57" t="s">
        <v>124</v>
      </c>
      <c r="C132" s="62" t="s">
        <v>361</v>
      </c>
      <c r="D132" s="63"/>
      <c r="E132" s="63"/>
      <c r="F132" s="60">
        <f t="shared" si="1"/>
        <v>0</v>
      </c>
    </row>
    <row r="133" spans="1:6" ht="15">
      <c r="A133" s="57">
        <v>134</v>
      </c>
      <c r="B133" s="57" t="s">
        <v>125</v>
      </c>
      <c r="C133" s="58" t="s">
        <v>362</v>
      </c>
      <c r="D133" s="59"/>
      <c r="E133" s="59"/>
      <c r="F133" s="64">
        <f t="shared" si="1"/>
        <v>0</v>
      </c>
    </row>
    <row r="134" spans="1:6" ht="15">
      <c r="A134" s="61">
        <v>135</v>
      </c>
      <c r="B134" s="57" t="s">
        <v>126</v>
      </c>
      <c r="C134" s="62" t="s">
        <v>363</v>
      </c>
      <c r="D134" s="63"/>
      <c r="E134" s="63"/>
      <c r="F134" s="60">
        <f t="shared" si="1"/>
        <v>0</v>
      </c>
    </row>
    <row r="135" spans="1:6" ht="15">
      <c r="A135" s="57">
        <v>136</v>
      </c>
      <c r="B135" s="57" t="s">
        <v>127</v>
      </c>
      <c r="C135" s="58" t="s">
        <v>364</v>
      </c>
      <c r="D135" s="59"/>
      <c r="E135" s="59"/>
      <c r="F135" s="64">
        <f t="shared" si="1"/>
        <v>0</v>
      </c>
    </row>
    <row r="136" spans="1:6" ht="15">
      <c r="A136" s="61">
        <v>138</v>
      </c>
      <c r="B136" s="57" t="s">
        <v>128</v>
      </c>
      <c r="C136" s="62" t="s">
        <v>365</v>
      </c>
      <c r="D136" s="63">
        <v>300</v>
      </c>
      <c r="E136" s="63">
        <v>300</v>
      </c>
      <c r="F136" s="60">
        <f t="shared" si="1"/>
        <v>600</v>
      </c>
    </row>
    <row r="137" spans="1:6" ht="15">
      <c r="A137" s="57">
        <v>139</v>
      </c>
      <c r="B137" s="57" t="s">
        <v>129</v>
      </c>
      <c r="C137" s="58" t="s">
        <v>366</v>
      </c>
      <c r="D137" s="59"/>
      <c r="E137" s="59"/>
      <c r="F137" s="64">
        <f aca="true" t="shared" si="2" ref="F137:F200">+D137+E137</f>
        <v>0</v>
      </c>
    </row>
    <row r="138" spans="1:6" ht="15">
      <c r="A138" s="61">
        <v>140</v>
      </c>
      <c r="B138" s="57" t="s">
        <v>130</v>
      </c>
      <c r="C138" s="62" t="s">
        <v>367</v>
      </c>
      <c r="D138" s="63"/>
      <c r="E138" s="63"/>
      <c r="F138" s="60">
        <f t="shared" si="2"/>
        <v>0</v>
      </c>
    </row>
    <row r="139" spans="1:6" ht="15">
      <c r="A139" s="57">
        <v>141</v>
      </c>
      <c r="B139" s="57" t="s">
        <v>131</v>
      </c>
      <c r="C139" s="58" t="s">
        <v>368</v>
      </c>
      <c r="D139" s="59"/>
      <c r="E139" s="59"/>
      <c r="F139" s="64">
        <f t="shared" si="2"/>
        <v>0</v>
      </c>
    </row>
    <row r="140" spans="1:6" ht="15">
      <c r="A140" s="61">
        <v>142</v>
      </c>
      <c r="B140" s="57" t="s">
        <v>132</v>
      </c>
      <c r="C140" s="62" t="s">
        <v>369</v>
      </c>
      <c r="D140" s="63">
        <v>14000</v>
      </c>
      <c r="E140" s="63">
        <v>14000</v>
      </c>
      <c r="F140" s="60">
        <f t="shared" si="2"/>
        <v>28000</v>
      </c>
    </row>
    <row r="141" spans="1:6" ht="15">
      <c r="A141" s="57">
        <v>143</v>
      </c>
      <c r="B141" s="57" t="s">
        <v>133</v>
      </c>
      <c r="C141" s="58" t="s">
        <v>370</v>
      </c>
      <c r="D141" s="59">
        <v>500</v>
      </c>
      <c r="E141" s="59">
        <v>500</v>
      </c>
      <c r="F141" s="64">
        <f t="shared" si="2"/>
        <v>1000</v>
      </c>
    </row>
    <row r="142" spans="1:6" ht="15">
      <c r="A142" s="61">
        <v>144</v>
      </c>
      <c r="B142" s="57" t="s">
        <v>134</v>
      </c>
      <c r="C142" s="62" t="s">
        <v>371</v>
      </c>
      <c r="D142" s="63">
        <v>20</v>
      </c>
      <c r="E142" s="63">
        <v>20</v>
      </c>
      <c r="F142" s="60">
        <f t="shared" si="2"/>
        <v>40</v>
      </c>
    </row>
    <row r="143" spans="1:6" ht="15">
      <c r="A143" s="57">
        <v>145</v>
      </c>
      <c r="B143" s="57" t="s">
        <v>135</v>
      </c>
      <c r="C143" s="58" t="s">
        <v>372</v>
      </c>
      <c r="D143" s="59">
        <v>90</v>
      </c>
      <c r="E143" s="59">
        <v>90</v>
      </c>
      <c r="F143" s="64">
        <f t="shared" si="2"/>
        <v>180</v>
      </c>
    </row>
    <row r="144" spans="1:6" ht="15">
      <c r="A144" s="61">
        <v>146</v>
      </c>
      <c r="B144" s="57" t="s">
        <v>136</v>
      </c>
      <c r="C144" s="62" t="s">
        <v>373</v>
      </c>
      <c r="D144" s="63"/>
      <c r="E144" s="63"/>
      <c r="F144" s="60">
        <f t="shared" si="2"/>
        <v>0</v>
      </c>
    </row>
    <row r="145" spans="1:6" ht="15">
      <c r="A145" s="57">
        <v>147</v>
      </c>
      <c r="B145" s="57" t="s">
        <v>137</v>
      </c>
      <c r="C145" s="58" t="s">
        <v>374</v>
      </c>
      <c r="D145" s="59"/>
      <c r="E145" s="59"/>
      <c r="F145" s="64">
        <f t="shared" si="2"/>
        <v>0</v>
      </c>
    </row>
    <row r="146" spans="1:6" ht="15">
      <c r="A146" s="61">
        <v>150</v>
      </c>
      <c r="B146" s="57" t="s">
        <v>138</v>
      </c>
      <c r="C146" s="62" t="s">
        <v>375</v>
      </c>
      <c r="D146" s="63"/>
      <c r="E146" s="63"/>
      <c r="F146" s="60">
        <f t="shared" si="2"/>
        <v>0</v>
      </c>
    </row>
    <row r="147" spans="1:6" ht="15">
      <c r="A147" s="57">
        <v>153</v>
      </c>
      <c r="B147" s="57" t="s">
        <v>139</v>
      </c>
      <c r="C147" s="58" t="s">
        <v>376</v>
      </c>
      <c r="D147" s="59">
        <v>10</v>
      </c>
      <c r="E147" s="59">
        <v>10</v>
      </c>
      <c r="F147" s="64">
        <f t="shared" si="2"/>
        <v>20</v>
      </c>
    </row>
    <row r="148" spans="1:6" ht="15">
      <c r="A148" s="61">
        <v>154</v>
      </c>
      <c r="B148" s="57" t="s">
        <v>140</v>
      </c>
      <c r="C148" s="62" t="s">
        <v>377</v>
      </c>
      <c r="D148" s="63">
        <v>900</v>
      </c>
      <c r="E148" s="63">
        <v>900</v>
      </c>
      <c r="F148" s="60">
        <f t="shared" si="2"/>
        <v>1800</v>
      </c>
    </row>
    <row r="149" spans="1:6" ht="15">
      <c r="A149" s="57">
        <v>155</v>
      </c>
      <c r="B149" s="57" t="s">
        <v>141</v>
      </c>
      <c r="C149" s="58" t="s">
        <v>378</v>
      </c>
      <c r="D149" s="59">
        <v>900</v>
      </c>
      <c r="E149" s="59">
        <v>900</v>
      </c>
      <c r="F149" s="64">
        <f t="shared" si="2"/>
        <v>1800</v>
      </c>
    </row>
    <row r="150" spans="1:6" ht="15">
      <c r="A150" s="61">
        <v>156</v>
      </c>
      <c r="B150" s="57" t="s">
        <v>142</v>
      </c>
      <c r="C150" s="62" t="s">
        <v>379</v>
      </c>
      <c r="D150" s="63"/>
      <c r="E150" s="63"/>
      <c r="F150" s="60">
        <f t="shared" si="2"/>
        <v>0</v>
      </c>
    </row>
    <row r="151" spans="1:6" ht="15">
      <c r="A151" s="57">
        <v>157</v>
      </c>
      <c r="B151" s="57" t="s">
        <v>143</v>
      </c>
      <c r="C151" s="58" t="s">
        <v>380</v>
      </c>
      <c r="D151" s="59">
        <v>1000</v>
      </c>
      <c r="E151" s="59"/>
      <c r="F151" s="64">
        <f t="shared" si="2"/>
        <v>1000</v>
      </c>
    </row>
    <row r="152" spans="1:6" ht="15">
      <c r="A152" s="61">
        <v>158</v>
      </c>
      <c r="B152" s="57" t="s">
        <v>144</v>
      </c>
      <c r="C152" s="62" t="s">
        <v>381</v>
      </c>
      <c r="D152" s="63"/>
      <c r="E152" s="63"/>
      <c r="F152" s="60">
        <f t="shared" si="2"/>
        <v>0</v>
      </c>
    </row>
    <row r="153" spans="1:6" ht="15">
      <c r="A153" s="57">
        <v>159</v>
      </c>
      <c r="B153" s="57" t="s">
        <v>145</v>
      </c>
      <c r="C153" s="58" t="s">
        <v>382</v>
      </c>
      <c r="D153" s="59">
        <v>500</v>
      </c>
      <c r="E153" s="59">
        <v>500</v>
      </c>
      <c r="F153" s="64">
        <f t="shared" si="2"/>
        <v>1000</v>
      </c>
    </row>
    <row r="154" spans="1:6" ht="15">
      <c r="A154" s="61">
        <v>160</v>
      </c>
      <c r="B154" s="57" t="s">
        <v>146</v>
      </c>
      <c r="C154" s="62" t="s">
        <v>383</v>
      </c>
      <c r="D154" s="63"/>
      <c r="E154" s="63"/>
      <c r="F154" s="60">
        <f t="shared" si="2"/>
        <v>0</v>
      </c>
    </row>
    <row r="155" spans="1:6" ht="15">
      <c r="A155" s="57">
        <v>161</v>
      </c>
      <c r="B155" s="57" t="s">
        <v>147</v>
      </c>
      <c r="C155" s="58" t="s">
        <v>384</v>
      </c>
      <c r="D155" s="59"/>
      <c r="E155" s="59"/>
      <c r="F155" s="64">
        <f t="shared" si="2"/>
        <v>0</v>
      </c>
    </row>
    <row r="156" spans="1:6" ht="15">
      <c r="A156" s="61">
        <v>162</v>
      </c>
      <c r="B156" s="57" t="s">
        <v>148</v>
      </c>
      <c r="C156" s="62" t="s">
        <v>385</v>
      </c>
      <c r="D156" s="63">
        <v>100</v>
      </c>
      <c r="E156" s="63"/>
      <c r="F156" s="60">
        <f t="shared" si="2"/>
        <v>100</v>
      </c>
    </row>
    <row r="157" spans="1:6" ht="15">
      <c r="A157" s="57">
        <v>163</v>
      </c>
      <c r="B157" s="57" t="s">
        <v>149</v>
      </c>
      <c r="C157" s="58" t="s">
        <v>386</v>
      </c>
      <c r="D157" s="59"/>
      <c r="E157" s="59"/>
      <c r="F157" s="64">
        <f t="shared" si="2"/>
        <v>0</v>
      </c>
    </row>
    <row r="158" spans="1:6" ht="15">
      <c r="A158" s="61">
        <v>164</v>
      </c>
      <c r="B158" s="57" t="s">
        <v>150</v>
      </c>
      <c r="C158" s="62" t="s">
        <v>387</v>
      </c>
      <c r="D158" s="63">
        <v>100</v>
      </c>
      <c r="E158" s="63">
        <v>100</v>
      </c>
      <c r="F158" s="60">
        <f t="shared" si="2"/>
        <v>200</v>
      </c>
    </row>
    <row r="159" spans="1:6" ht="15">
      <c r="A159" s="57">
        <v>165</v>
      </c>
      <c r="B159" s="57" t="s">
        <v>151</v>
      </c>
      <c r="C159" s="58" t="s">
        <v>388</v>
      </c>
      <c r="D159" s="59"/>
      <c r="E159" s="59"/>
      <c r="F159" s="64">
        <f t="shared" si="2"/>
        <v>0</v>
      </c>
    </row>
    <row r="160" spans="1:6" ht="15">
      <c r="A160" s="61">
        <v>166</v>
      </c>
      <c r="B160" s="57" t="s">
        <v>152</v>
      </c>
      <c r="C160" s="62" t="s">
        <v>389</v>
      </c>
      <c r="D160" s="63">
        <v>1000</v>
      </c>
      <c r="E160" s="63">
        <v>1000</v>
      </c>
      <c r="F160" s="60">
        <f t="shared" si="2"/>
        <v>2000</v>
      </c>
    </row>
    <row r="161" spans="1:6" ht="15">
      <c r="A161" s="57">
        <v>167</v>
      </c>
      <c r="B161" s="57" t="s">
        <v>153</v>
      </c>
      <c r="C161" s="58" t="s">
        <v>390</v>
      </c>
      <c r="D161" s="59">
        <v>1500</v>
      </c>
      <c r="E161" s="59">
        <v>1500</v>
      </c>
      <c r="F161" s="64">
        <f t="shared" si="2"/>
        <v>3000</v>
      </c>
    </row>
    <row r="162" spans="1:6" ht="15">
      <c r="A162" s="61">
        <v>168</v>
      </c>
      <c r="B162" s="57" t="s">
        <v>154</v>
      </c>
      <c r="C162" s="62" t="s">
        <v>391</v>
      </c>
      <c r="D162" s="63"/>
      <c r="E162" s="63"/>
      <c r="F162" s="60">
        <f t="shared" si="2"/>
        <v>0</v>
      </c>
    </row>
    <row r="163" spans="1:6" ht="15">
      <c r="A163" s="57">
        <v>169</v>
      </c>
      <c r="B163" s="57" t="s">
        <v>155</v>
      </c>
      <c r="C163" s="58" t="s">
        <v>392</v>
      </c>
      <c r="D163" s="59">
        <v>600</v>
      </c>
      <c r="E163" s="59">
        <v>300</v>
      </c>
      <c r="F163" s="64">
        <f t="shared" si="2"/>
        <v>900</v>
      </c>
    </row>
    <row r="164" spans="1:6" ht="15">
      <c r="A164" s="61">
        <v>170</v>
      </c>
      <c r="B164" s="57" t="s">
        <v>156</v>
      </c>
      <c r="C164" s="62" t="s">
        <v>393</v>
      </c>
      <c r="D164" s="63"/>
      <c r="E164" s="63"/>
      <c r="F164" s="60">
        <f t="shared" si="2"/>
        <v>0</v>
      </c>
    </row>
    <row r="165" spans="1:6" ht="15">
      <c r="A165" s="57">
        <v>171</v>
      </c>
      <c r="B165" s="57" t="s">
        <v>157</v>
      </c>
      <c r="C165" s="58" t="s">
        <v>394</v>
      </c>
      <c r="D165" s="59">
        <v>180</v>
      </c>
      <c r="E165" s="59">
        <v>180</v>
      </c>
      <c r="F165" s="64">
        <f t="shared" si="2"/>
        <v>360</v>
      </c>
    </row>
    <row r="166" spans="1:6" ht="15">
      <c r="A166" s="61">
        <v>172</v>
      </c>
      <c r="B166" s="57" t="s">
        <v>158</v>
      </c>
      <c r="C166" s="62" t="s">
        <v>395</v>
      </c>
      <c r="D166" s="63"/>
      <c r="E166" s="63"/>
      <c r="F166" s="60">
        <f t="shared" si="2"/>
        <v>0</v>
      </c>
    </row>
    <row r="167" spans="1:6" ht="15">
      <c r="A167" s="57">
        <v>173</v>
      </c>
      <c r="B167" s="57" t="s">
        <v>159</v>
      </c>
      <c r="C167" s="58" t="s">
        <v>396</v>
      </c>
      <c r="D167" s="59">
        <v>30</v>
      </c>
      <c r="E167" s="59">
        <v>20</v>
      </c>
      <c r="F167" s="64">
        <f t="shared" si="2"/>
        <v>50</v>
      </c>
    </row>
    <row r="168" spans="1:6" ht="15">
      <c r="A168" s="61">
        <v>174</v>
      </c>
      <c r="B168" s="57" t="s">
        <v>160</v>
      </c>
      <c r="C168" s="62" t="s">
        <v>397</v>
      </c>
      <c r="D168" s="63"/>
      <c r="E168" s="63"/>
      <c r="F168" s="60">
        <f t="shared" si="2"/>
        <v>0</v>
      </c>
    </row>
    <row r="169" spans="1:6" ht="15">
      <c r="A169" s="57">
        <v>175</v>
      </c>
      <c r="B169" s="57" t="s">
        <v>161</v>
      </c>
      <c r="C169" s="58" t="s">
        <v>398</v>
      </c>
      <c r="D169" s="59"/>
      <c r="E169" s="59"/>
      <c r="F169" s="64">
        <f t="shared" si="2"/>
        <v>0</v>
      </c>
    </row>
    <row r="170" spans="1:6" ht="15">
      <c r="A170" s="61">
        <v>176</v>
      </c>
      <c r="B170" s="57" t="s">
        <v>162</v>
      </c>
      <c r="C170" s="62" t="s">
        <v>399</v>
      </c>
      <c r="D170" s="63"/>
      <c r="E170" s="63"/>
      <c r="F170" s="60">
        <f t="shared" si="2"/>
        <v>0</v>
      </c>
    </row>
    <row r="171" spans="1:6" ht="15">
      <c r="A171" s="57">
        <v>177</v>
      </c>
      <c r="B171" s="57" t="s">
        <v>163</v>
      </c>
      <c r="C171" s="58" t="s">
        <v>400</v>
      </c>
      <c r="D171" s="59"/>
      <c r="E171" s="59"/>
      <c r="F171" s="64">
        <f t="shared" si="2"/>
        <v>0</v>
      </c>
    </row>
    <row r="172" spans="1:6" ht="15">
      <c r="A172" s="61">
        <v>178</v>
      </c>
      <c r="B172" s="57" t="s">
        <v>164</v>
      </c>
      <c r="C172" s="62" t="s">
        <v>401</v>
      </c>
      <c r="D172" s="63"/>
      <c r="E172" s="63"/>
      <c r="F172" s="60">
        <f t="shared" si="2"/>
        <v>0</v>
      </c>
    </row>
    <row r="173" spans="1:6" ht="15">
      <c r="A173" s="57">
        <v>179</v>
      </c>
      <c r="B173" s="57" t="s">
        <v>165</v>
      </c>
      <c r="C173" s="58" t="s">
        <v>402</v>
      </c>
      <c r="D173" s="59"/>
      <c r="E173" s="59"/>
      <c r="F173" s="64">
        <f t="shared" si="2"/>
        <v>0</v>
      </c>
    </row>
    <row r="174" spans="1:6" ht="15">
      <c r="A174" s="61">
        <v>180</v>
      </c>
      <c r="B174" s="57" t="s">
        <v>166</v>
      </c>
      <c r="C174" s="62" t="s">
        <v>403</v>
      </c>
      <c r="D174" s="63"/>
      <c r="E174" s="63"/>
      <c r="F174" s="60">
        <f t="shared" si="2"/>
        <v>0</v>
      </c>
    </row>
    <row r="175" spans="1:6" ht="15">
      <c r="A175" s="57">
        <v>181</v>
      </c>
      <c r="B175" s="57" t="s">
        <v>167</v>
      </c>
      <c r="C175" s="58" t="s">
        <v>404</v>
      </c>
      <c r="D175" s="59">
        <v>1000</v>
      </c>
      <c r="E175" s="59"/>
      <c r="F175" s="64">
        <f t="shared" si="2"/>
        <v>1000</v>
      </c>
    </row>
    <row r="176" spans="1:6" ht="15">
      <c r="A176" s="61">
        <v>182</v>
      </c>
      <c r="B176" s="57" t="s">
        <v>168</v>
      </c>
      <c r="C176" s="62" t="s">
        <v>405</v>
      </c>
      <c r="D176" s="63">
        <v>2000</v>
      </c>
      <c r="E176" s="63">
        <v>1000</v>
      </c>
      <c r="F176" s="60">
        <f t="shared" si="2"/>
        <v>3000</v>
      </c>
    </row>
    <row r="177" spans="1:6" ht="15">
      <c r="A177" s="57">
        <v>183</v>
      </c>
      <c r="B177" s="57" t="s">
        <v>169</v>
      </c>
      <c r="C177" s="58" t="s">
        <v>406</v>
      </c>
      <c r="D177" s="59"/>
      <c r="E177" s="59"/>
      <c r="F177" s="64">
        <f t="shared" si="2"/>
        <v>0</v>
      </c>
    </row>
    <row r="178" spans="1:6" ht="15">
      <c r="A178" s="61">
        <v>184</v>
      </c>
      <c r="B178" s="57" t="s">
        <v>170</v>
      </c>
      <c r="C178" s="62" t="s">
        <v>407</v>
      </c>
      <c r="D178" s="63">
        <v>600</v>
      </c>
      <c r="E178" s="63">
        <v>600</v>
      </c>
      <c r="F178" s="60">
        <f t="shared" si="2"/>
        <v>1200</v>
      </c>
    </row>
    <row r="179" spans="1:6" ht="15">
      <c r="A179" s="57">
        <v>185</v>
      </c>
      <c r="B179" s="57" t="s">
        <v>171</v>
      </c>
      <c r="C179" s="58" t="s">
        <v>408</v>
      </c>
      <c r="D179" s="59"/>
      <c r="E179" s="59"/>
      <c r="F179" s="64">
        <f t="shared" si="2"/>
        <v>0</v>
      </c>
    </row>
    <row r="180" spans="1:6" ht="15">
      <c r="A180" s="61">
        <v>186</v>
      </c>
      <c r="B180" s="57" t="s">
        <v>172</v>
      </c>
      <c r="C180" s="62" t="s">
        <v>409</v>
      </c>
      <c r="D180" s="63"/>
      <c r="E180" s="63"/>
      <c r="F180" s="60">
        <f t="shared" si="2"/>
        <v>0</v>
      </c>
    </row>
    <row r="181" spans="1:6" ht="15">
      <c r="A181" s="57">
        <v>187</v>
      </c>
      <c r="B181" s="57" t="s">
        <v>173</v>
      </c>
      <c r="C181" s="58" t="s">
        <v>410</v>
      </c>
      <c r="D181" s="59"/>
      <c r="E181" s="59"/>
      <c r="F181" s="64">
        <f t="shared" si="2"/>
        <v>0</v>
      </c>
    </row>
    <row r="182" spans="1:6" ht="15">
      <c r="A182" s="61">
        <v>188</v>
      </c>
      <c r="B182" s="57" t="s">
        <v>174</v>
      </c>
      <c r="C182" s="62" t="s">
        <v>411</v>
      </c>
      <c r="D182" s="63"/>
      <c r="E182" s="63"/>
      <c r="F182" s="60">
        <f t="shared" si="2"/>
        <v>0</v>
      </c>
    </row>
    <row r="183" spans="1:6" ht="15">
      <c r="A183" s="57">
        <v>189</v>
      </c>
      <c r="B183" s="57" t="s">
        <v>175</v>
      </c>
      <c r="C183" s="58" t="s">
        <v>412</v>
      </c>
      <c r="D183" s="59"/>
      <c r="E183" s="59"/>
      <c r="F183" s="64">
        <f t="shared" si="2"/>
        <v>0</v>
      </c>
    </row>
    <row r="184" spans="1:6" ht="15">
      <c r="A184" s="61">
        <v>191</v>
      </c>
      <c r="B184" s="57" t="s">
        <v>176</v>
      </c>
      <c r="C184" s="62" t="s">
        <v>413</v>
      </c>
      <c r="D184" s="63"/>
      <c r="E184" s="63"/>
      <c r="F184" s="60">
        <f t="shared" si="2"/>
        <v>0</v>
      </c>
    </row>
    <row r="185" spans="1:6" ht="15">
      <c r="A185" s="57">
        <v>192</v>
      </c>
      <c r="B185" s="57" t="s">
        <v>177</v>
      </c>
      <c r="C185" s="58" t="s">
        <v>414</v>
      </c>
      <c r="D185" s="59"/>
      <c r="E185" s="59"/>
      <c r="F185" s="64">
        <f t="shared" si="2"/>
        <v>0</v>
      </c>
    </row>
    <row r="186" spans="1:6" ht="15">
      <c r="A186" s="61">
        <v>193</v>
      </c>
      <c r="B186" s="57" t="s">
        <v>178</v>
      </c>
      <c r="C186" s="62" t="s">
        <v>415</v>
      </c>
      <c r="D186" s="63">
        <v>900</v>
      </c>
      <c r="E186" s="63">
        <v>900</v>
      </c>
      <c r="F186" s="60">
        <f t="shared" si="2"/>
        <v>1800</v>
      </c>
    </row>
    <row r="187" spans="1:6" ht="15">
      <c r="A187" s="57">
        <v>194</v>
      </c>
      <c r="B187" s="57" t="s">
        <v>179</v>
      </c>
      <c r="C187" s="58" t="s">
        <v>416</v>
      </c>
      <c r="D187" s="59"/>
      <c r="E187" s="59"/>
      <c r="F187" s="64">
        <f t="shared" si="2"/>
        <v>0</v>
      </c>
    </row>
    <row r="188" spans="1:6" ht="15">
      <c r="A188" s="61">
        <v>195</v>
      </c>
      <c r="B188" s="57" t="s">
        <v>180</v>
      </c>
      <c r="C188" s="62" t="s">
        <v>417</v>
      </c>
      <c r="D188" s="63"/>
      <c r="E188" s="63"/>
      <c r="F188" s="60">
        <f t="shared" si="2"/>
        <v>0</v>
      </c>
    </row>
    <row r="189" spans="1:6" ht="15">
      <c r="A189" s="57">
        <v>196</v>
      </c>
      <c r="B189" s="57" t="s">
        <v>181</v>
      </c>
      <c r="C189" s="58" t="s">
        <v>418</v>
      </c>
      <c r="D189" s="59">
        <v>10</v>
      </c>
      <c r="E189" s="59"/>
      <c r="F189" s="64">
        <f t="shared" si="2"/>
        <v>10</v>
      </c>
    </row>
    <row r="190" spans="1:6" ht="15">
      <c r="A190" s="61">
        <v>198</v>
      </c>
      <c r="B190" s="57" t="s">
        <v>182</v>
      </c>
      <c r="C190" s="62" t="s">
        <v>419</v>
      </c>
      <c r="D190" s="63">
        <v>1000</v>
      </c>
      <c r="E190" s="63">
        <v>1000</v>
      </c>
      <c r="F190" s="60">
        <f t="shared" si="2"/>
        <v>2000</v>
      </c>
    </row>
    <row r="191" spans="1:6" ht="15">
      <c r="A191" s="57">
        <v>199</v>
      </c>
      <c r="B191" s="57" t="s">
        <v>183</v>
      </c>
      <c r="C191" s="58" t="s">
        <v>420</v>
      </c>
      <c r="D191" s="59"/>
      <c r="E191" s="59">
        <v>3000</v>
      </c>
      <c r="F191" s="64">
        <f t="shared" si="2"/>
        <v>3000</v>
      </c>
    </row>
    <row r="192" spans="1:6" ht="15">
      <c r="A192" s="61">
        <v>200</v>
      </c>
      <c r="B192" s="57" t="s">
        <v>184</v>
      </c>
      <c r="C192" s="62" t="s">
        <v>421</v>
      </c>
      <c r="D192" s="63"/>
      <c r="E192" s="63">
        <v>210</v>
      </c>
      <c r="F192" s="60">
        <f t="shared" si="2"/>
        <v>210</v>
      </c>
    </row>
    <row r="193" spans="1:6" ht="15">
      <c r="A193" s="57">
        <v>201</v>
      </c>
      <c r="B193" s="57" t="s">
        <v>185</v>
      </c>
      <c r="C193" s="58" t="s">
        <v>422</v>
      </c>
      <c r="D193" s="59">
        <v>200</v>
      </c>
      <c r="E193" s="59">
        <v>200</v>
      </c>
      <c r="F193" s="64">
        <f t="shared" si="2"/>
        <v>400</v>
      </c>
    </row>
    <row r="194" spans="1:6" ht="15">
      <c r="A194" s="61">
        <v>202</v>
      </c>
      <c r="B194" s="57" t="s">
        <v>186</v>
      </c>
      <c r="C194" s="62" t="s">
        <v>423</v>
      </c>
      <c r="D194" s="63">
        <v>900</v>
      </c>
      <c r="E194" s="63">
        <v>900</v>
      </c>
      <c r="F194" s="60">
        <f t="shared" si="2"/>
        <v>1800</v>
      </c>
    </row>
    <row r="195" spans="1:6" ht="15">
      <c r="A195" s="57">
        <v>203</v>
      </c>
      <c r="B195" s="57" t="s">
        <v>187</v>
      </c>
      <c r="C195" s="58" t="s">
        <v>424</v>
      </c>
      <c r="D195" s="59"/>
      <c r="E195" s="59">
        <v>600</v>
      </c>
      <c r="F195" s="64">
        <f t="shared" si="2"/>
        <v>600</v>
      </c>
    </row>
    <row r="196" spans="1:6" ht="15">
      <c r="A196" s="61">
        <v>204</v>
      </c>
      <c r="B196" s="57" t="s">
        <v>188</v>
      </c>
      <c r="C196" s="62" t="s">
        <v>425</v>
      </c>
      <c r="D196" s="63"/>
      <c r="E196" s="63"/>
      <c r="F196" s="60">
        <f t="shared" si="2"/>
        <v>0</v>
      </c>
    </row>
    <row r="197" spans="1:6" ht="15">
      <c r="A197" s="57">
        <v>205</v>
      </c>
      <c r="B197" s="57" t="s">
        <v>189</v>
      </c>
      <c r="C197" s="58" t="s">
        <v>426</v>
      </c>
      <c r="D197" s="59"/>
      <c r="E197" s="59"/>
      <c r="F197" s="64">
        <f t="shared" si="2"/>
        <v>0</v>
      </c>
    </row>
    <row r="198" spans="1:6" ht="15">
      <c r="A198" s="61">
        <v>206</v>
      </c>
      <c r="B198" s="57" t="s">
        <v>190</v>
      </c>
      <c r="C198" s="62" t="s">
        <v>427</v>
      </c>
      <c r="D198" s="63">
        <v>1500</v>
      </c>
      <c r="E198" s="63">
        <v>1500</v>
      </c>
      <c r="F198" s="60">
        <f t="shared" si="2"/>
        <v>3000</v>
      </c>
    </row>
    <row r="199" spans="1:6" ht="15">
      <c r="A199" s="57">
        <v>207</v>
      </c>
      <c r="B199" s="57" t="s">
        <v>191</v>
      </c>
      <c r="C199" s="58" t="s">
        <v>428</v>
      </c>
      <c r="D199" s="59">
        <v>1000</v>
      </c>
      <c r="E199" s="59">
        <v>1000</v>
      </c>
      <c r="F199" s="64">
        <f t="shared" si="2"/>
        <v>2000</v>
      </c>
    </row>
    <row r="200" spans="1:6" ht="15">
      <c r="A200" s="61">
        <v>208</v>
      </c>
      <c r="B200" s="57" t="s">
        <v>192</v>
      </c>
      <c r="C200" s="62" t="s">
        <v>429</v>
      </c>
      <c r="D200" s="63">
        <v>3000</v>
      </c>
      <c r="E200" s="63">
        <v>3000</v>
      </c>
      <c r="F200" s="60">
        <f t="shared" si="2"/>
        <v>6000</v>
      </c>
    </row>
    <row r="201" spans="1:6" ht="15">
      <c r="A201" s="57">
        <v>209</v>
      </c>
      <c r="B201" s="57" t="s">
        <v>193</v>
      </c>
      <c r="C201" s="58" t="s">
        <v>430</v>
      </c>
      <c r="D201" s="59"/>
      <c r="E201" s="59"/>
      <c r="F201" s="64">
        <f aca="true" t="shared" si="3" ref="F201:F245">+D201+E201</f>
        <v>0</v>
      </c>
    </row>
    <row r="202" spans="1:6" ht="15">
      <c r="A202" s="61">
        <v>210</v>
      </c>
      <c r="B202" s="57" t="s">
        <v>194</v>
      </c>
      <c r="C202" s="62" t="s">
        <v>431</v>
      </c>
      <c r="D202" s="63">
        <v>600</v>
      </c>
      <c r="E202" s="63">
        <v>600</v>
      </c>
      <c r="F202" s="60">
        <f t="shared" si="3"/>
        <v>1200</v>
      </c>
    </row>
    <row r="203" spans="1:6" ht="15">
      <c r="A203" s="57">
        <v>211</v>
      </c>
      <c r="B203" s="57" t="s">
        <v>195</v>
      </c>
      <c r="C203" s="58" t="s">
        <v>432</v>
      </c>
      <c r="D203" s="59">
        <v>1200</v>
      </c>
      <c r="E203" s="59">
        <v>1200</v>
      </c>
      <c r="F203" s="64">
        <f t="shared" si="3"/>
        <v>2400</v>
      </c>
    </row>
    <row r="204" spans="1:6" ht="15">
      <c r="A204" s="61">
        <v>212</v>
      </c>
      <c r="B204" s="57" t="s">
        <v>196</v>
      </c>
      <c r="C204" s="62" t="s">
        <v>433</v>
      </c>
      <c r="D204" s="63"/>
      <c r="E204" s="63"/>
      <c r="F204" s="60">
        <f t="shared" si="3"/>
        <v>0</v>
      </c>
    </row>
    <row r="205" spans="1:6" ht="15">
      <c r="A205" s="57">
        <v>213</v>
      </c>
      <c r="B205" s="57" t="s">
        <v>197</v>
      </c>
      <c r="C205" s="58" t="s">
        <v>434</v>
      </c>
      <c r="D205" s="59"/>
      <c r="E205" s="59"/>
      <c r="F205" s="64">
        <f t="shared" si="3"/>
        <v>0</v>
      </c>
    </row>
    <row r="206" spans="1:6" ht="15">
      <c r="A206" s="61">
        <v>214</v>
      </c>
      <c r="B206" s="57" t="s">
        <v>198</v>
      </c>
      <c r="C206" s="62" t="s">
        <v>435</v>
      </c>
      <c r="D206" s="63"/>
      <c r="E206" s="63"/>
      <c r="F206" s="60">
        <f t="shared" si="3"/>
        <v>0</v>
      </c>
    </row>
    <row r="207" spans="1:6" ht="15">
      <c r="A207" s="57">
        <v>215</v>
      </c>
      <c r="B207" s="57" t="s">
        <v>199</v>
      </c>
      <c r="C207" s="58" t="s">
        <v>436</v>
      </c>
      <c r="D207" s="59"/>
      <c r="E207" s="59"/>
      <c r="F207" s="64">
        <f t="shared" si="3"/>
        <v>0</v>
      </c>
    </row>
    <row r="208" spans="1:6" ht="15">
      <c r="A208" s="61">
        <v>216</v>
      </c>
      <c r="B208" s="57" t="s">
        <v>200</v>
      </c>
      <c r="C208" s="62" t="s">
        <v>437</v>
      </c>
      <c r="D208" s="63"/>
      <c r="E208" s="63"/>
      <c r="F208" s="60">
        <f t="shared" si="3"/>
        <v>0</v>
      </c>
    </row>
    <row r="209" spans="1:6" ht="15">
      <c r="A209" s="57">
        <v>217</v>
      </c>
      <c r="B209" s="57" t="s">
        <v>201</v>
      </c>
      <c r="C209" s="58" t="s">
        <v>438</v>
      </c>
      <c r="D209" s="59"/>
      <c r="E209" s="59"/>
      <c r="F209" s="64">
        <f t="shared" si="3"/>
        <v>0</v>
      </c>
    </row>
    <row r="210" spans="1:6" ht="15">
      <c r="A210" s="61">
        <v>218</v>
      </c>
      <c r="B210" s="57" t="s">
        <v>202</v>
      </c>
      <c r="C210" s="62" t="s">
        <v>439</v>
      </c>
      <c r="D210" s="63"/>
      <c r="E210" s="63"/>
      <c r="F210" s="60">
        <f t="shared" si="3"/>
        <v>0</v>
      </c>
    </row>
    <row r="211" spans="1:6" ht="15">
      <c r="A211" s="57">
        <v>219</v>
      </c>
      <c r="B211" s="57" t="s">
        <v>203</v>
      </c>
      <c r="C211" s="58" t="s">
        <v>440</v>
      </c>
      <c r="D211" s="59"/>
      <c r="E211" s="59"/>
      <c r="F211" s="64">
        <f t="shared" si="3"/>
        <v>0</v>
      </c>
    </row>
    <row r="212" spans="1:6" ht="15">
      <c r="A212" s="61">
        <v>221</v>
      </c>
      <c r="B212" s="57" t="s">
        <v>204</v>
      </c>
      <c r="C212" s="62" t="s">
        <v>441</v>
      </c>
      <c r="D212" s="63"/>
      <c r="E212" s="63"/>
      <c r="F212" s="60">
        <f t="shared" si="3"/>
        <v>0</v>
      </c>
    </row>
    <row r="213" spans="1:6" ht="15">
      <c r="A213" s="57">
        <v>222</v>
      </c>
      <c r="B213" s="57" t="s">
        <v>205</v>
      </c>
      <c r="C213" s="58" t="s">
        <v>442</v>
      </c>
      <c r="D213" s="59"/>
      <c r="E213" s="59"/>
      <c r="F213" s="64">
        <f t="shared" si="3"/>
        <v>0</v>
      </c>
    </row>
    <row r="214" spans="1:6" ht="15">
      <c r="A214" s="61">
        <v>223</v>
      </c>
      <c r="B214" s="57" t="s">
        <v>206</v>
      </c>
      <c r="C214" s="62" t="s">
        <v>443</v>
      </c>
      <c r="D214" s="63">
        <v>1000</v>
      </c>
      <c r="E214" s="63">
        <v>1000</v>
      </c>
      <c r="F214" s="60">
        <f t="shared" si="3"/>
        <v>2000</v>
      </c>
    </row>
    <row r="215" spans="1:6" ht="15">
      <c r="A215" s="57">
        <v>224</v>
      </c>
      <c r="B215" s="57" t="s">
        <v>207</v>
      </c>
      <c r="C215" s="58" t="s">
        <v>444</v>
      </c>
      <c r="D215" s="59"/>
      <c r="E215" s="59"/>
      <c r="F215" s="64">
        <f t="shared" si="3"/>
        <v>0</v>
      </c>
    </row>
    <row r="216" spans="1:6" ht="15">
      <c r="A216" s="61">
        <v>225</v>
      </c>
      <c r="B216" s="57" t="s">
        <v>208</v>
      </c>
      <c r="C216" s="62" t="s">
        <v>445</v>
      </c>
      <c r="D216" s="63"/>
      <c r="E216" s="63"/>
      <c r="F216" s="60">
        <f t="shared" si="3"/>
        <v>0</v>
      </c>
    </row>
    <row r="217" spans="1:6" ht="15">
      <c r="A217" s="57">
        <v>226</v>
      </c>
      <c r="B217" s="57" t="s">
        <v>209</v>
      </c>
      <c r="C217" s="58" t="s">
        <v>446</v>
      </c>
      <c r="D217" s="59">
        <v>1800</v>
      </c>
      <c r="E217" s="59">
        <v>1800</v>
      </c>
      <c r="F217" s="64">
        <f t="shared" si="3"/>
        <v>3600</v>
      </c>
    </row>
    <row r="218" spans="1:6" ht="15">
      <c r="A218" s="61">
        <v>227</v>
      </c>
      <c r="B218" s="57" t="s">
        <v>210</v>
      </c>
      <c r="C218" s="62" t="s">
        <v>447</v>
      </c>
      <c r="D218" s="63">
        <v>30</v>
      </c>
      <c r="E218" s="63">
        <v>30</v>
      </c>
      <c r="F218" s="60">
        <f t="shared" si="3"/>
        <v>60</v>
      </c>
    </row>
    <row r="219" spans="1:6" ht="15">
      <c r="A219" s="57">
        <v>228</v>
      </c>
      <c r="B219" s="57" t="s">
        <v>211</v>
      </c>
      <c r="C219" s="58" t="s">
        <v>448</v>
      </c>
      <c r="D219" s="59"/>
      <c r="E219" s="59"/>
      <c r="F219" s="64">
        <f t="shared" si="3"/>
        <v>0</v>
      </c>
    </row>
    <row r="220" spans="1:6" ht="15">
      <c r="A220" s="61">
        <v>230</v>
      </c>
      <c r="B220" s="57" t="s">
        <v>212</v>
      </c>
      <c r="C220" s="62" t="s">
        <v>449</v>
      </c>
      <c r="D220" s="63"/>
      <c r="E220" s="63"/>
      <c r="F220" s="60">
        <f t="shared" si="3"/>
        <v>0</v>
      </c>
    </row>
    <row r="221" spans="1:6" ht="15">
      <c r="A221" s="57">
        <v>231</v>
      </c>
      <c r="B221" s="57" t="s">
        <v>213</v>
      </c>
      <c r="C221" s="58" t="s">
        <v>450</v>
      </c>
      <c r="D221" s="59"/>
      <c r="E221" s="59"/>
      <c r="F221" s="64">
        <f t="shared" si="3"/>
        <v>0</v>
      </c>
    </row>
    <row r="222" spans="1:6" ht="15">
      <c r="A222" s="61">
        <v>232</v>
      </c>
      <c r="B222" s="57" t="s">
        <v>214</v>
      </c>
      <c r="C222" s="62" t="s">
        <v>451</v>
      </c>
      <c r="D222" s="63"/>
      <c r="E222" s="63"/>
      <c r="F222" s="60">
        <f t="shared" si="3"/>
        <v>0</v>
      </c>
    </row>
    <row r="223" spans="1:6" ht="15">
      <c r="A223" s="57">
        <v>233</v>
      </c>
      <c r="B223" s="57" t="s">
        <v>215</v>
      </c>
      <c r="C223" s="58" t="s">
        <v>452</v>
      </c>
      <c r="D223" s="59">
        <v>600</v>
      </c>
      <c r="E223" s="59">
        <v>600</v>
      </c>
      <c r="F223" s="64">
        <f t="shared" si="3"/>
        <v>1200</v>
      </c>
    </row>
    <row r="224" spans="1:6" ht="15">
      <c r="A224" s="61">
        <v>234</v>
      </c>
      <c r="B224" s="57" t="s">
        <v>216</v>
      </c>
      <c r="C224" s="62" t="s">
        <v>453</v>
      </c>
      <c r="D224" s="63">
        <v>600</v>
      </c>
      <c r="E224" s="63">
        <v>600</v>
      </c>
      <c r="F224" s="60">
        <f t="shared" si="3"/>
        <v>1200</v>
      </c>
    </row>
    <row r="225" spans="1:6" ht="15">
      <c r="A225" s="57">
        <v>235</v>
      </c>
      <c r="B225" s="57" t="s">
        <v>217</v>
      </c>
      <c r="C225" s="58" t="s">
        <v>454</v>
      </c>
      <c r="D225" s="59"/>
      <c r="E225" s="59"/>
      <c r="F225" s="64">
        <f t="shared" si="3"/>
        <v>0</v>
      </c>
    </row>
    <row r="226" spans="1:6" ht="15">
      <c r="A226" s="61">
        <v>236</v>
      </c>
      <c r="B226" s="57" t="s">
        <v>218</v>
      </c>
      <c r="C226" s="62" t="s">
        <v>455</v>
      </c>
      <c r="D226" s="63"/>
      <c r="E226" s="63"/>
      <c r="F226" s="60">
        <f t="shared" si="3"/>
        <v>0</v>
      </c>
    </row>
    <row r="227" spans="1:6" ht="15">
      <c r="A227" s="57">
        <v>237</v>
      </c>
      <c r="B227" s="57" t="s">
        <v>219</v>
      </c>
      <c r="C227" s="58" t="s">
        <v>456</v>
      </c>
      <c r="D227" s="59"/>
      <c r="E227" s="59"/>
      <c r="F227" s="64">
        <f t="shared" si="3"/>
        <v>0</v>
      </c>
    </row>
    <row r="228" spans="1:6" ht="15">
      <c r="A228" s="61">
        <v>238</v>
      </c>
      <c r="B228" s="57" t="s">
        <v>220</v>
      </c>
      <c r="C228" s="62" t="s">
        <v>457</v>
      </c>
      <c r="D228" s="63">
        <v>1800</v>
      </c>
      <c r="E228" s="63">
        <v>1800</v>
      </c>
      <c r="F228" s="60">
        <f t="shared" si="3"/>
        <v>3600</v>
      </c>
    </row>
    <row r="229" spans="1:6" ht="15">
      <c r="A229" s="57">
        <v>240</v>
      </c>
      <c r="B229" s="57" t="s">
        <v>221</v>
      </c>
      <c r="C229" s="58" t="s">
        <v>458</v>
      </c>
      <c r="D229" s="59"/>
      <c r="E229" s="59"/>
      <c r="F229" s="64">
        <f t="shared" si="3"/>
        <v>0</v>
      </c>
    </row>
    <row r="230" spans="1:6" ht="15">
      <c r="A230" s="61">
        <v>243</v>
      </c>
      <c r="B230" s="57" t="s">
        <v>222</v>
      </c>
      <c r="C230" s="62" t="s">
        <v>459</v>
      </c>
      <c r="D230" s="63">
        <v>100</v>
      </c>
      <c r="E230" s="63">
        <v>100</v>
      </c>
      <c r="F230" s="60">
        <f t="shared" si="3"/>
        <v>200</v>
      </c>
    </row>
    <row r="231" spans="1:6" ht="15">
      <c r="A231" s="57">
        <v>244</v>
      </c>
      <c r="B231" s="57" t="s">
        <v>223</v>
      </c>
      <c r="C231" s="58" t="s">
        <v>460</v>
      </c>
      <c r="D231" s="59"/>
      <c r="E231" s="59"/>
      <c r="F231" s="64">
        <f t="shared" si="3"/>
        <v>0</v>
      </c>
    </row>
    <row r="232" spans="1:6" ht="15">
      <c r="A232" s="61">
        <v>245</v>
      </c>
      <c r="B232" s="57" t="s">
        <v>224</v>
      </c>
      <c r="C232" s="62" t="s">
        <v>461</v>
      </c>
      <c r="D232" s="63"/>
      <c r="E232" s="63"/>
      <c r="F232" s="60">
        <f t="shared" si="3"/>
        <v>0</v>
      </c>
    </row>
    <row r="233" spans="1:6" ht="15">
      <c r="A233" s="57">
        <v>246</v>
      </c>
      <c r="B233" s="57" t="s">
        <v>225</v>
      </c>
      <c r="C233" s="58" t="s">
        <v>462</v>
      </c>
      <c r="D233" s="59"/>
      <c r="E233" s="59"/>
      <c r="F233" s="64">
        <f t="shared" si="3"/>
        <v>0</v>
      </c>
    </row>
    <row r="234" spans="1:6" ht="15">
      <c r="A234" s="61">
        <v>247</v>
      </c>
      <c r="B234" s="57" t="s">
        <v>226</v>
      </c>
      <c r="C234" s="62" t="s">
        <v>463</v>
      </c>
      <c r="D234" s="63"/>
      <c r="E234" s="63"/>
      <c r="F234" s="60">
        <f t="shared" si="3"/>
        <v>0</v>
      </c>
    </row>
    <row r="235" spans="1:6" ht="15">
      <c r="A235" s="57">
        <v>249</v>
      </c>
      <c r="B235" s="57" t="s">
        <v>227</v>
      </c>
      <c r="C235" s="58" t="s">
        <v>464</v>
      </c>
      <c r="D235" s="59"/>
      <c r="E235" s="59"/>
      <c r="F235" s="64">
        <f t="shared" si="3"/>
        <v>0</v>
      </c>
    </row>
    <row r="236" spans="1:6" ht="15">
      <c r="A236" s="57">
        <v>251</v>
      </c>
      <c r="B236" s="57" t="s">
        <v>228</v>
      </c>
      <c r="C236" s="58" t="s">
        <v>465</v>
      </c>
      <c r="D236" s="59"/>
      <c r="E236" s="59"/>
      <c r="F236" s="64">
        <f t="shared" si="3"/>
        <v>0</v>
      </c>
    </row>
    <row r="237" spans="1:6" ht="15">
      <c r="A237" s="61">
        <v>252</v>
      </c>
      <c r="B237" s="57" t="s">
        <v>229</v>
      </c>
      <c r="C237" s="62" t="s">
        <v>466</v>
      </c>
      <c r="D237" s="63">
        <v>50</v>
      </c>
      <c r="E237" s="63">
        <v>50</v>
      </c>
      <c r="F237" s="60">
        <f t="shared" si="3"/>
        <v>100</v>
      </c>
    </row>
    <row r="238" spans="1:6" ht="15">
      <c r="A238" s="57">
        <v>253</v>
      </c>
      <c r="B238" s="57" t="s">
        <v>230</v>
      </c>
      <c r="C238" s="58" t="s">
        <v>467</v>
      </c>
      <c r="D238" s="59"/>
      <c r="E238" s="59"/>
      <c r="F238" s="64">
        <f t="shared" si="3"/>
        <v>0</v>
      </c>
    </row>
    <row r="239" spans="1:6" ht="15">
      <c r="A239" s="61">
        <v>254</v>
      </c>
      <c r="B239" s="57" t="s">
        <v>231</v>
      </c>
      <c r="C239" s="62" t="s">
        <v>468</v>
      </c>
      <c r="D239" s="63">
        <v>70</v>
      </c>
      <c r="E239" s="63">
        <v>70</v>
      </c>
      <c r="F239" s="60">
        <f t="shared" si="3"/>
        <v>140</v>
      </c>
    </row>
    <row r="240" spans="1:6" ht="15">
      <c r="A240" s="57">
        <v>255</v>
      </c>
      <c r="B240" s="57" t="s">
        <v>232</v>
      </c>
      <c r="C240" s="58" t="s">
        <v>469</v>
      </c>
      <c r="D240" s="59"/>
      <c r="E240" s="59"/>
      <c r="F240" s="64">
        <f t="shared" si="3"/>
        <v>0</v>
      </c>
    </row>
    <row r="241" spans="1:6" ht="15">
      <c r="A241" s="61">
        <v>257</v>
      </c>
      <c r="B241" s="57" t="s">
        <v>233</v>
      </c>
      <c r="C241" s="62" t="s">
        <v>470</v>
      </c>
      <c r="D241" s="63"/>
      <c r="E241" s="63"/>
      <c r="F241" s="60">
        <f t="shared" si="3"/>
        <v>0</v>
      </c>
    </row>
    <row r="242" spans="1:6" ht="15">
      <c r="A242" s="57">
        <v>258</v>
      </c>
      <c r="B242" s="57" t="s">
        <v>234</v>
      </c>
      <c r="C242" s="58" t="s">
        <v>471</v>
      </c>
      <c r="D242" s="59">
        <v>1000</v>
      </c>
      <c r="E242" s="59">
        <v>1000</v>
      </c>
      <c r="F242" s="64">
        <f t="shared" si="3"/>
        <v>2000</v>
      </c>
    </row>
    <row r="243" spans="1:6" ht="15">
      <c r="A243" s="61">
        <v>259</v>
      </c>
      <c r="B243" s="57" t="s">
        <v>235</v>
      </c>
      <c r="C243" s="62" t="s">
        <v>472</v>
      </c>
      <c r="D243" s="63">
        <v>6000</v>
      </c>
      <c r="E243" s="63">
        <v>6000</v>
      </c>
      <c r="F243" s="60">
        <f t="shared" si="3"/>
        <v>12000</v>
      </c>
    </row>
    <row r="244" spans="1:6" ht="15">
      <c r="A244" s="57">
        <v>260</v>
      </c>
      <c r="B244" s="57" t="s">
        <v>236</v>
      </c>
      <c r="C244" s="58" t="s">
        <v>473</v>
      </c>
      <c r="D244" s="59">
        <v>6000</v>
      </c>
      <c r="E244" s="59">
        <v>6000</v>
      </c>
      <c r="F244" s="64">
        <f t="shared" si="3"/>
        <v>12000</v>
      </c>
    </row>
    <row r="245" spans="1:6" ht="15">
      <c r="A245" s="61">
        <v>261</v>
      </c>
      <c r="B245" s="57" t="s">
        <v>237</v>
      </c>
      <c r="C245" s="62" t="s">
        <v>474</v>
      </c>
      <c r="D245" s="63"/>
      <c r="E245" s="63"/>
      <c r="F245" s="60">
        <f t="shared" si="3"/>
        <v>0</v>
      </c>
    </row>
    <row r="246" spans="1:6" ht="15">
      <c r="A246" s="107" t="s">
        <v>476</v>
      </c>
      <c r="B246" s="108"/>
      <c r="C246" s="109"/>
      <c r="D246" s="65">
        <f>SUM(D9:D245)</f>
        <v>114223</v>
      </c>
      <c r="E246" s="65">
        <f>SUM(E9:E245)</f>
        <v>117430</v>
      </c>
      <c r="F246" s="65">
        <f>SUM(F9:F245)</f>
        <v>231653</v>
      </c>
    </row>
  </sheetData>
  <sheetProtection/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A1" sqref="A1:F246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518</v>
      </c>
      <c r="D4" s="15" t="s">
        <v>482</v>
      </c>
      <c r="E4" s="14">
        <v>255</v>
      </c>
      <c r="F4" s="13"/>
    </row>
    <row r="5" spans="1:6" ht="16.5">
      <c r="A5" s="97" t="s">
        <v>480</v>
      </c>
      <c r="B5" s="97"/>
      <c r="C5" s="115" t="s">
        <v>519</v>
      </c>
      <c r="D5" s="115"/>
      <c r="E5" s="115"/>
      <c r="F5" s="13"/>
    </row>
    <row r="6" spans="1:6" ht="16.5">
      <c r="A6" s="97" t="s">
        <v>481</v>
      </c>
      <c r="B6" s="97"/>
      <c r="C6" s="116">
        <v>4132621</v>
      </c>
      <c r="D6" s="116"/>
      <c r="E6" s="116"/>
      <c r="F6" s="13"/>
    </row>
    <row r="7" spans="1:6" ht="13.5">
      <c r="A7" s="3"/>
      <c r="B7" s="3"/>
      <c r="C7" s="3"/>
      <c r="D7" s="4"/>
      <c r="E7" s="4"/>
      <c r="F7" s="4"/>
    </row>
    <row r="8" spans="1:6" ht="45" customHeight="1">
      <c r="A8" s="10" t="s">
        <v>0</v>
      </c>
      <c r="B8" s="10" t="s">
        <v>477</v>
      </c>
      <c r="C8" s="10" t="s">
        <v>478</v>
      </c>
      <c r="D8" s="10" t="s">
        <v>513</v>
      </c>
      <c r="E8" s="10" t="s">
        <v>514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>
        <v>450</v>
      </c>
      <c r="E9" s="18">
        <v>450</v>
      </c>
      <c r="F9" s="19">
        <f>SUM(D9:E9)</f>
        <v>900</v>
      </c>
    </row>
    <row r="10" spans="1:6" ht="15">
      <c r="A10" s="1">
        <v>2</v>
      </c>
      <c r="B10" s="2" t="s">
        <v>2</v>
      </c>
      <c r="C10" s="17" t="s">
        <v>239</v>
      </c>
      <c r="D10" s="20">
        <v>250</v>
      </c>
      <c r="E10" s="20">
        <v>250</v>
      </c>
      <c r="F10" s="19">
        <f aca="true" t="shared" si="0" ref="F10:F73">SUM(D10:E10)</f>
        <v>500</v>
      </c>
    </row>
    <row r="11" spans="1:6" ht="15">
      <c r="A11" s="2">
        <v>3</v>
      </c>
      <c r="B11" s="2" t="s">
        <v>3</v>
      </c>
      <c r="C11" s="16" t="s">
        <v>240</v>
      </c>
      <c r="D11" s="18">
        <v>0</v>
      </c>
      <c r="E11" s="18">
        <v>0</v>
      </c>
      <c r="F11" s="19">
        <f t="shared" si="0"/>
        <v>0</v>
      </c>
    </row>
    <row r="12" spans="1:6" ht="15">
      <c r="A12" s="1">
        <v>4</v>
      </c>
      <c r="B12" s="2" t="s">
        <v>4</v>
      </c>
      <c r="C12" s="17" t="s">
        <v>241</v>
      </c>
      <c r="D12" s="18">
        <v>0</v>
      </c>
      <c r="E12" s="18">
        <v>0</v>
      </c>
      <c r="F12" s="19">
        <f t="shared" si="0"/>
        <v>0</v>
      </c>
    </row>
    <row r="13" spans="1:6" ht="15">
      <c r="A13" s="2">
        <v>5</v>
      </c>
      <c r="B13" s="2" t="s">
        <v>5</v>
      </c>
      <c r="C13" s="16" t="s">
        <v>242</v>
      </c>
      <c r="D13" s="18">
        <v>2000</v>
      </c>
      <c r="E13" s="18">
        <v>1500</v>
      </c>
      <c r="F13" s="19">
        <f t="shared" si="0"/>
        <v>3500</v>
      </c>
    </row>
    <row r="14" spans="1:6" ht="15">
      <c r="A14" s="1">
        <v>6</v>
      </c>
      <c r="B14" s="2" t="s">
        <v>6</v>
      </c>
      <c r="C14" s="17" t="s">
        <v>243</v>
      </c>
      <c r="D14" s="20">
        <v>2500</v>
      </c>
      <c r="E14" s="20">
        <v>2500</v>
      </c>
      <c r="F14" s="19">
        <f t="shared" si="0"/>
        <v>5000</v>
      </c>
    </row>
    <row r="15" spans="1:6" ht="15">
      <c r="A15" s="2">
        <v>7</v>
      </c>
      <c r="B15" s="2" t="s">
        <v>7</v>
      </c>
      <c r="C15" s="16" t="s">
        <v>244</v>
      </c>
      <c r="D15" s="18">
        <v>2500</v>
      </c>
      <c r="E15" s="18">
        <v>2500</v>
      </c>
      <c r="F15" s="19">
        <f t="shared" si="0"/>
        <v>5000</v>
      </c>
    </row>
    <row r="16" spans="1:6" ht="15">
      <c r="A16" s="1">
        <v>8</v>
      </c>
      <c r="B16" s="2" t="s">
        <v>8</v>
      </c>
      <c r="C16" s="17" t="s">
        <v>245</v>
      </c>
      <c r="D16" s="18">
        <v>0</v>
      </c>
      <c r="E16" s="18">
        <v>0</v>
      </c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>
        <v>250</v>
      </c>
      <c r="E17" s="18">
        <v>250</v>
      </c>
      <c r="F17" s="19">
        <f t="shared" si="0"/>
        <v>500</v>
      </c>
    </row>
    <row r="18" spans="1:6" ht="15">
      <c r="A18" s="1">
        <v>10</v>
      </c>
      <c r="B18" s="2" t="s">
        <v>10</v>
      </c>
      <c r="C18" s="17" t="s">
        <v>247</v>
      </c>
      <c r="D18" s="18">
        <v>0</v>
      </c>
      <c r="E18" s="18">
        <v>0</v>
      </c>
      <c r="F18" s="19">
        <f t="shared" si="0"/>
        <v>0</v>
      </c>
    </row>
    <row r="19" spans="1:6" ht="15">
      <c r="A19" s="2">
        <v>11</v>
      </c>
      <c r="B19" s="2" t="s">
        <v>11</v>
      </c>
      <c r="C19" s="16" t="s">
        <v>248</v>
      </c>
      <c r="D19" s="18">
        <v>0</v>
      </c>
      <c r="E19" s="18">
        <v>0</v>
      </c>
      <c r="F19" s="19">
        <f t="shared" si="0"/>
        <v>0</v>
      </c>
    </row>
    <row r="20" spans="1:6" ht="15">
      <c r="A20" s="1">
        <v>12</v>
      </c>
      <c r="B20" s="2" t="s">
        <v>12</v>
      </c>
      <c r="C20" s="17" t="s">
        <v>249</v>
      </c>
      <c r="D20" s="20">
        <v>150</v>
      </c>
      <c r="E20" s="20">
        <v>150</v>
      </c>
      <c r="F20" s="19">
        <f t="shared" si="0"/>
        <v>300</v>
      </c>
    </row>
    <row r="21" spans="1:6" ht="15">
      <c r="A21" s="2">
        <v>13</v>
      </c>
      <c r="B21" s="2" t="s">
        <v>13</v>
      </c>
      <c r="C21" s="16" t="s">
        <v>250</v>
      </c>
      <c r="D21" s="18">
        <v>1500</v>
      </c>
      <c r="E21" s="18">
        <v>1500</v>
      </c>
      <c r="F21" s="19">
        <f t="shared" si="0"/>
        <v>3000</v>
      </c>
    </row>
    <row r="22" spans="1:6" ht="15">
      <c r="A22" s="1">
        <v>14</v>
      </c>
      <c r="B22" s="2" t="s">
        <v>14</v>
      </c>
      <c r="C22" s="17" t="s">
        <v>251</v>
      </c>
      <c r="D22" s="18">
        <v>0</v>
      </c>
      <c r="E22" s="18">
        <v>0</v>
      </c>
      <c r="F22" s="19">
        <f t="shared" si="0"/>
        <v>0</v>
      </c>
    </row>
    <row r="23" spans="1:6" ht="15">
      <c r="A23" s="2">
        <v>15</v>
      </c>
      <c r="B23" s="2" t="s">
        <v>15</v>
      </c>
      <c r="C23" s="16" t="s">
        <v>252</v>
      </c>
      <c r="D23" s="18">
        <v>0</v>
      </c>
      <c r="E23" s="18">
        <v>0</v>
      </c>
      <c r="F23" s="19">
        <f t="shared" si="0"/>
        <v>0</v>
      </c>
    </row>
    <row r="24" spans="1:6" ht="15">
      <c r="A24" s="1">
        <v>16</v>
      </c>
      <c r="B24" s="2" t="s">
        <v>16</v>
      </c>
      <c r="C24" s="17" t="s">
        <v>253</v>
      </c>
      <c r="D24" s="18">
        <v>0</v>
      </c>
      <c r="E24" s="18">
        <v>0</v>
      </c>
      <c r="F24" s="19">
        <f t="shared" si="0"/>
        <v>0</v>
      </c>
    </row>
    <row r="25" spans="1:6" ht="15">
      <c r="A25" s="2">
        <v>17</v>
      </c>
      <c r="B25" s="2" t="s">
        <v>17</v>
      </c>
      <c r="C25" s="16" t="s">
        <v>254</v>
      </c>
      <c r="D25" s="18">
        <v>5</v>
      </c>
      <c r="E25" s="18">
        <v>5</v>
      </c>
      <c r="F25" s="19">
        <f t="shared" si="0"/>
        <v>10</v>
      </c>
    </row>
    <row r="26" spans="1:6" ht="15">
      <c r="A26" s="1">
        <v>18</v>
      </c>
      <c r="B26" s="2" t="s">
        <v>18</v>
      </c>
      <c r="C26" s="17" t="s">
        <v>255</v>
      </c>
      <c r="D26" s="18">
        <v>0</v>
      </c>
      <c r="E26" s="18">
        <v>0</v>
      </c>
      <c r="F26" s="19">
        <f t="shared" si="0"/>
        <v>0</v>
      </c>
    </row>
    <row r="27" spans="1:6" ht="15">
      <c r="A27" s="2">
        <v>19</v>
      </c>
      <c r="B27" s="2" t="s">
        <v>19</v>
      </c>
      <c r="C27" s="16" t="s">
        <v>256</v>
      </c>
      <c r="D27" s="18">
        <v>3</v>
      </c>
      <c r="E27" s="18">
        <v>2</v>
      </c>
      <c r="F27" s="19">
        <f t="shared" si="0"/>
        <v>5</v>
      </c>
    </row>
    <row r="28" spans="1:6" ht="15">
      <c r="A28" s="1">
        <v>20</v>
      </c>
      <c r="B28" s="2" t="s">
        <v>20</v>
      </c>
      <c r="C28" s="17" t="s">
        <v>257</v>
      </c>
      <c r="D28" s="20">
        <v>1000</v>
      </c>
      <c r="E28" s="20">
        <v>1000</v>
      </c>
      <c r="F28" s="19">
        <f t="shared" si="0"/>
        <v>2000</v>
      </c>
    </row>
    <row r="29" spans="1:6" ht="15">
      <c r="A29" s="2">
        <v>21</v>
      </c>
      <c r="B29" s="2" t="s">
        <v>21</v>
      </c>
      <c r="C29" s="16" t="s">
        <v>258</v>
      </c>
      <c r="D29" s="18">
        <v>75</v>
      </c>
      <c r="E29" s="18">
        <v>75</v>
      </c>
      <c r="F29" s="19">
        <f t="shared" si="0"/>
        <v>150</v>
      </c>
    </row>
    <row r="30" spans="1:6" ht="15">
      <c r="A30" s="1">
        <v>22</v>
      </c>
      <c r="B30" s="2" t="s">
        <v>22</v>
      </c>
      <c r="C30" s="17" t="s">
        <v>259</v>
      </c>
      <c r="D30" s="20">
        <v>1500</v>
      </c>
      <c r="E30" s="20">
        <v>1000</v>
      </c>
      <c r="F30" s="19">
        <f t="shared" si="0"/>
        <v>2500</v>
      </c>
    </row>
    <row r="31" spans="1:6" ht="15">
      <c r="A31" s="2">
        <v>23</v>
      </c>
      <c r="B31" s="2" t="s">
        <v>23</v>
      </c>
      <c r="C31" s="16" t="s">
        <v>260</v>
      </c>
      <c r="D31" s="18">
        <v>350</v>
      </c>
      <c r="E31" s="18">
        <v>350</v>
      </c>
      <c r="F31" s="19">
        <f t="shared" si="0"/>
        <v>700</v>
      </c>
    </row>
    <row r="32" spans="1:6" ht="15">
      <c r="A32" s="1">
        <v>24</v>
      </c>
      <c r="B32" s="2" t="s">
        <v>24</v>
      </c>
      <c r="C32" s="17" t="s">
        <v>261</v>
      </c>
      <c r="D32" s="18">
        <v>0</v>
      </c>
      <c r="E32" s="18">
        <v>0</v>
      </c>
      <c r="F32" s="19">
        <f t="shared" si="0"/>
        <v>0</v>
      </c>
    </row>
    <row r="33" spans="1:6" ht="15">
      <c r="A33" s="2">
        <v>25</v>
      </c>
      <c r="B33" s="2" t="s">
        <v>25</v>
      </c>
      <c r="C33" s="16" t="s">
        <v>262</v>
      </c>
      <c r="D33" s="18">
        <v>0</v>
      </c>
      <c r="E33" s="18">
        <v>0</v>
      </c>
      <c r="F33" s="19">
        <f t="shared" si="0"/>
        <v>0</v>
      </c>
    </row>
    <row r="34" spans="1:6" ht="15">
      <c r="A34" s="1">
        <v>26</v>
      </c>
      <c r="B34" s="2" t="s">
        <v>26</v>
      </c>
      <c r="C34" s="17" t="s">
        <v>263</v>
      </c>
      <c r="D34" s="18">
        <v>0</v>
      </c>
      <c r="E34" s="18">
        <v>0</v>
      </c>
      <c r="F34" s="19">
        <f t="shared" si="0"/>
        <v>0</v>
      </c>
    </row>
    <row r="35" spans="1:6" ht="15">
      <c r="A35" s="2">
        <v>27</v>
      </c>
      <c r="B35" s="2" t="s">
        <v>27</v>
      </c>
      <c r="C35" s="16" t="s">
        <v>264</v>
      </c>
      <c r="D35" s="18">
        <v>2000</v>
      </c>
      <c r="E35" s="18">
        <v>2000</v>
      </c>
      <c r="F35" s="19">
        <f t="shared" si="0"/>
        <v>4000</v>
      </c>
    </row>
    <row r="36" spans="1:6" ht="15">
      <c r="A36" s="1">
        <v>28</v>
      </c>
      <c r="B36" s="2" t="s">
        <v>28</v>
      </c>
      <c r="C36" s="17" t="s">
        <v>265</v>
      </c>
      <c r="D36" s="20">
        <v>2000</v>
      </c>
      <c r="E36" s="20">
        <v>2000</v>
      </c>
      <c r="F36" s="19">
        <f t="shared" si="0"/>
        <v>4000</v>
      </c>
    </row>
    <row r="37" spans="1:6" ht="15">
      <c r="A37" s="2">
        <v>29</v>
      </c>
      <c r="B37" s="2" t="s">
        <v>29</v>
      </c>
      <c r="C37" s="16" t="s">
        <v>266</v>
      </c>
      <c r="D37" s="18">
        <v>0</v>
      </c>
      <c r="E37" s="18">
        <v>0</v>
      </c>
      <c r="F37" s="19">
        <f t="shared" si="0"/>
        <v>0</v>
      </c>
    </row>
    <row r="38" spans="1:6" ht="15">
      <c r="A38" s="1">
        <v>30</v>
      </c>
      <c r="B38" s="2" t="s">
        <v>30</v>
      </c>
      <c r="C38" s="17" t="s">
        <v>267</v>
      </c>
      <c r="D38" s="20">
        <v>100</v>
      </c>
      <c r="E38" s="20">
        <v>100</v>
      </c>
      <c r="F38" s="19">
        <f t="shared" si="0"/>
        <v>200</v>
      </c>
    </row>
    <row r="39" spans="1:6" ht="15">
      <c r="A39" s="2">
        <v>31</v>
      </c>
      <c r="B39" s="2" t="s">
        <v>31</v>
      </c>
      <c r="C39" s="16" t="s">
        <v>268</v>
      </c>
      <c r="D39" s="18">
        <v>200</v>
      </c>
      <c r="E39" s="18">
        <v>200</v>
      </c>
      <c r="F39" s="19">
        <f t="shared" si="0"/>
        <v>400</v>
      </c>
    </row>
    <row r="40" spans="1:6" ht="15">
      <c r="A40" s="1">
        <v>32</v>
      </c>
      <c r="B40" s="2" t="s">
        <v>32</v>
      </c>
      <c r="C40" s="17" t="s">
        <v>269</v>
      </c>
      <c r="D40" s="20">
        <v>1000</v>
      </c>
      <c r="E40" s="20">
        <v>1000</v>
      </c>
      <c r="F40" s="19">
        <f t="shared" si="0"/>
        <v>2000</v>
      </c>
    </row>
    <row r="41" spans="1:6" ht="15">
      <c r="A41" s="2">
        <v>33</v>
      </c>
      <c r="B41" s="2" t="s">
        <v>33</v>
      </c>
      <c r="C41" s="16" t="s">
        <v>270</v>
      </c>
      <c r="D41" s="18">
        <v>800</v>
      </c>
      <c r="E41" s="18">
        <v>800</v>
      </c>
      <c r="F41" s="19">
        <f t="shared" si="0"/>
        <v>1600</v>
      </c>
    </row>
    <row r="42" spans="1:6" ht="15">
      <c r="A42" s="1">
        <v>34</v>
      </c>
      <c r="B42" s="2" t="s">
        <v>34</v>
      </c>
      <c r="C42" s="17" t="s">
        <v>271</v>
      </c>
      <c r="D42" s="18">
        <v>0</v>
      </c>
      <c r="E42" s="18">
        <v>0</v>
      </c>
      <c r="F42" s="19">
        <f t="shared" si="0"/>
        <v>0</v>
      </c>
    </row>
    <row r="43" spans="1:6" ht="15">
      <c r="A43" s="2">
        <v>35</v>
      </c>
      <c r="B43" s="2" t="s">
        <v>35</v>
      </c>
      <c r="C43" s="16" t="s">
        <v>272</v>
      </c>
      <c r="D43" s="18">
        <v>0</v>
      </c>
      <c r="E43" s="18">
        <v>0</v>
      </c>
      <c r="F43" s="19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>
        <v>400</v>
      </c>
      <c r="E44" s="20">
        <v>400</v>
      </c>
      <c r="F44" s="19">
        <f t="shared" si="0"/>
        <v>800</v>
      </c>
    </row>
    <row r="45" spans="1:6" ht="15">
      <c r="A45" s="2">
        <v>37</v>
      </c>
      <c r="B45" s="2" t="s">
        <v>37</v>
      </c>
      <c r="C45" s="16" t="s">
        <v>274</v>
      </c>
      <c r="D45" s="18">
        <v>0</v>
      </c>
      <c r="E45" s="18">
        <v>0</v>
      </c>
      <c r="F45" s="19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18">
        <v>0</v>
      </c>
      <c r="E46" s="18">
        <v>0</v>
      </c>
      <c r="F46" s="19">
        <f t="shared" si="0"/>
        <v>0</v>
      </c>
    </row>
    <row r="47" spans="1:6" ht="15">
      <c r="A47" s="2">
        <v>39</v>
      </c>
      <c r="B47" s="2" t="s">
        <v>39</v>
      </c>
      <c r="C47" s="16" t="s">
        <v>276</v>
      </c>
      <c r="D47" s="18">
        <v>0</v>
      </c>
      <c r="E47" s="18">
        <v>0</v>
      </c>
      <c r="F47" s="19">
        <f t="shared" si="0"/>
        <v>0</v>
      </c>
    </row>
    <row r="48" spans="1:6" ht="15">
      <c r="A48" s="1">
        <v>40</v>
      </c>
      <c r="B48" s="2" t="s">
        <v>40</v>
      </c>
      <c r="C48" s="17" t="s">
        <v>277</v>
      </c>
      <c r="D48" s="20">
        <v>15</v>
      </c>
      <c r="E48" s="20">
        <v>10</v>
      </c>
      <c r="F48" s="19">
        <f t="shared" si="0"/>
        <v>25</v>
      </c>
    </row>
    <row r="49" spans="1:6" ht="15">
      <c r="A49" s="2">
        <v>42</v>
      </c>
      <c r="B49" s="2" t="s">
        <v>41</v>
      </c>
      <c r="C49" s="16" t="s">
        <v>278</v>
      </c>
      <c r="D49" s="18">
        <v>25</v>
      </c>
      <c r="E49" s="18">
        <v>25</v>
      </c>
      <c r="F49" s="19">
        <f t="shared" si="0"/>
        <v>50</v>
      </c>
    </row>
    <row r="50" spans="1:6" ht="15">
      <c r="A50" s="1">
        <v>43</v>
      </c>
      <c r="B50" s="2" t="s">
        <v>42</v>
      </c>
      <c r="C50" s="17" t="s">
        <v>279</v>
      </c>
      <c r="D50" s="20">
        <v>3000</v>
      </c>
      <c r="E50" s="20">
        <v>3000</v>
      </c>
      <c r="F50" s="19">
        <f t="shared" si="0"/>
        <v>6000</v>
      </c>
    </row>
    <row r="51" spans="1:6" ht="15">
      <c r="A51" s="2">
        <v>44</v>
      </c>
      <c r="B51" s="2" t="s">
        <v>43</v>
      </c>
      <c r="C51" s="16" t="s">
        <v>280</v>
      </c>
      <c r="D51" s="18">
        <v>400</v>
      </c>
      <c r="E51" s="18">
        <v>400</v>
      </c>
      <c r="F51" s="19">
        <f t="shared" si="0"/>
        <v>800</v>
      </c>
    </row>
    <row r="52" spans="1:6" ht="15">
      <c r="A52" s="1">
        <v>45</v>
      </c>
      <c r="B52" s="2" t="s">
        <v>44</v>
      </c>
      <c r="C52" s="17" t="s">
        <v>281</v>
      </c>
      <c r="D52" s="20">
        <v>600</v>
      </c>
      <c r="E52" s="20">
        <v>600</v>
      </c>
      <c r="F52" s="19">
        <f t="shared" si="0"/>
        <v>1200</v>
      </c>
    </row>
    <row r="53" spans="1:6" ht="15">
      <c r="A53" s="2">
        <v>46</v>
      </c>
      <c r="B53" s="2" t="s">
        <v>45</v>
      </c>
      <c r="C53" s="16" t="s">
        <v>282</v>
      </c>
      <c r="D53" s="18">
        <v>2000</v>
      </c>
      <c r="E53" s="18">
        <v>2000</v>
      </c>
      <c r="F53" s="19">
        <f t="shared" si="0"/>
        <v>4000</v>
      </c>
    </row>
    <row r="54" spans="1:6" ht="15">
      <c r="A54" s="1">
        <v>47</v>
      </c>
      <c r="B54" s="2" t="s">
        <v>46</v>
      </c>
      <c r="C54" s="17" t="s">
        <v>283</v>
      </c>
      <c r="D54" s="20">
        <v>1500</v>
      </c>
      <c r="E54" s="20">
        <v>1500</v>
      </c>
      <c r="F54" s="19">
        <f t="shared" si="0"/>
        <v>3000</v>
      </c>
    </row>
    <row r="55" spans="1:6" ht="15">
      <c r="A55" s="2">
        <v>48</v>
      </c>
      <c r="B55" s="2" t="s">
        <v>47</v>
      </c>
      <c r="C55" s="16" t="s">
        <v>284</v>
      </c>
      <c r="D55" s="18">
        <v>2000</v>
      </c>
      <c r="E55" s="18">
        <v>2000</v>
      </c>
      <c r="F55" s="19">
        <f t="shared" si="0"/>
        <v>4000</v>
      </c>
    </row>
    <row r="56" spans="1:6" ht="15">
      <c r="A56" s="1">
        <v>49</v>
      </c>
      <c r="B56" s="2" t="s">
        <v>48</v>
      </c>
      <c r="C56" s="17" t="s">
        <v>285</v>
      </c>
      <c r="D56" s="18">
        <v>0</v>
      </c>
      <c r="E56" s="18">
        <v>0</v>
      </c>
      <c r="F56" s="19">
        <f t="shared" si="0"/>
        <v>0</v>
      </c>
    </row>
    <row r="57" spans="1:6" ht="15">
      <c r="A57" s="2">
        <v>50</v>
      </c>
      <c r="B57" s="2" t="s">
        <v>49</v>
      </c>
      <c r="C57" s="16" t="s">
        <v>286</v>
      </c>
      <c r="D57" s="18">
        <v>1500</v>
      </c>
      <c r="E57" s="18">
        <v>1500</v>
      </c>
      <c r="F57" s="19">
        <f t="shared" si="0"/>
        <v>3000</v>
      </c>
    </row>
    <row r="58" spans="1:6" ht="15">
      <c r="A58" s="1">
        <v>51</v>
      </c>
      <c r="B58" s="2" t="s">
        <v>50</v>
      </c>
      <c r="C58" s="17" t="s">
        <v>287</v>
      </c>
      <c r="D58" s="20">
        <v>8000</v>
      </c>
      <c r="E58" s="20">
        <v>8000</v>
      </c>
      <c r="F58" s="19">
        <f t="shared" si="0"/>
        <v>16000</v>
      </c>
    </row>
    <row r="59" spans="1:6" ht="15">
      <c r="A59" s="2">
        <v>52</v>
      </c>
      <c r="B59" s="2" t="s">
        <v>51</v>
      </c>
      <c r="C59" s="16" t="s">
        <v>288</v>
      </c>
      <c r="D59" s="18">
        <v>0</v>
      </c>
      <c r="E59" s="18">
        <v>0</v>
      </c>
      <c r="F59" s="19">
        <f t="shared" si="0"/>
        <v>0</v>
      </c>
    </row>
    <row r="60" spans="1:6" ht="15">
      <c r="A60" s="1">
        <v>53</v>
      </c>
      <c r="B60" s="2" t="s">
        <v>52</v>
      </c>
      <c r="C60" s="17" t="s">
        <v>289</v>
      </c>
      <c r="D60" s="20">
        <v>3000</v>
      </c>
      <c r="E60" s="20">
        <v>3000</v>
      </c>
      <c r="F60" s="19">
        <f t="shared" si="0"/>
        <v>6000</v>
      </c>
    </row>
    <row r="61" spans="1:6" ht="15">
      <c r="A61" s="2">
        <v>54</v>
      </c>
      <c r="B61" s="2" t="s">
        <v>53</v>
      </c>
      <c r="C61" s="16" t="s">
        <v>290</v>
      </c>
      <c r="D61" s="18">
        <v>30</v>
      </c>
      <c r="E61" s="18">
        <v>30</v>
      </c>
      <c r="F61" s="19">
        <f t="shared" si="0"/>
        <v>60</v>
      </c>
    </row>
    <row r="62" spans="1:6" ht="15">
      <c r="A62" s="1">
        <v>55</v>
      </c>
      <c r="B62" s="2" t="s">
        <v>54</v>
      </c>
      <c r="C62" s="17" t="s">
        <v>291</v>
      </c>
      <c r="D62" s="20">
        <v>150</v>
      </c>
      <c r="E62" s="20">
        <v>150</v>
      </c>
      <c r="F62" s="19">
        <f t="shared" si="0"/>
        <v>300</v>
      </c>
    </row>
    <row r="63" spans="1:6" ht="15">
      <c r="A63" s="2">
        <v>56</v>
      </c>
      <c r="B63" s="2" t="s">
        <v>55</v>
      </c>
      <c r="C63" s="16" t="s">
        <v>292</v>
      </c>
      <c r="D63" s="18">
        <v>0</v>
      </c>
      <c r="E63" s="18">
        <v>0</v>
      </c>
      <c r="F63" s="19">
        <f t="shared" si="0"/>
        <v>0</v>
      </c>
    </row>
    <row r="64" spans="1:6" ht="15">
      <c r="A64" s="1">
        <v>58</v>
      </c>
      <c r="B64" s="2" t="s">
        <v>56</v>
      </c>
      <c r="C64" s="17" t="s">
        <v>293</v>
      </c>
      <c r="D64" s="20">
        <v>40</v>
      </c>
      <c r="E64" s="20">
        <v>40</v>
      </c>
      <c r="F64" s="19">
        <f t="shared" si="0"/>
        <v>80</v>
      </c>
    </row>
    <row r="65" spans="1:6" ht="15">
      <c r="A65" s="2">
        <v>61</v>
      </c>
      <c r="B65" s="2" t="s">
        <v>57</v>
      </c>
      <c r="C65" s="16" t="s">
        <v>294</v>
      </c>
      <c r="D65" s="18">
        <v>250</v>
      </c>
      <c r="E65" s="18">
        <v>200</v>
      </c>
      <c r="F65" s="19">
        <f t="shared" si="0"/>
        <v>450</v>
      </c>
    </row>
    <row r="66" spans="1:6" ht="15">
      <c r="A66" s="1">
        <v>62</v>
      </c>
      <c r="B66" s="2" t="s">
        <v>58</v>
      </c>
      <c r="C66" s="17" t="s">
        <v>295</v>
      </c>
      <c r="D66" s="20">
        <v>300</v>
      </c>
      <c r="E66" s="20">
        <v>300</v>
      </c>
      <c r="F66" s="19">
        <f t="shared" si="0"/>
        <v>600</v>
      </c>
    </row>
    <row r="67" spans="1:6" ht="15">
      <c r="A67" s="2">
        <v>63</v>
      </c>
      <c r="B67" s="2" t="s">
        <v>59</v>
      </c>
      <c r="C67" s="16" t="s">
        <v>296</v>
      </c>
      <c r="D67" s="18">
        <v>90</v>
      </c>
      <c r="E67" s="18">
        <v>90</v>
      </c>
      <c r="F67" s="19">
        <f t="shared" si="0"/>
        <v>180</v>
      </c>
    </row>
    <row r="68" spans="1:6" ht="15">
      <c r="A68" s="1">
        <v>64</v>
      </c>
      <c r="B68" s="2" t="s">
        <v>60</v>
      </c>
      <c r="C68" s="17" t="s">
        <v>297</v>
      </c>
      <c r="D68" s="20">
        <v>1500</v>
      </c>
      <c r="E68" s="20">
        <v>1500</v>
      </c>
      <c r="F68" s="19">
        <f t="shared" si="0"/>
        <v>3000</v>
      </c>
    </row>
    <row r="69" spans="1:6" ht="15">
      <c r="A69" s="2">
        <v>65</v>
      </c>
      <c r="B69" s="2" t="s">
        <v>61</v>
      </c>
      <c r="C69" s="16" t="s">
        <v>298</v>
      </c>
      <c r="D69" s="18">
        <v>1500</v>
      </c>
      <c r="E69" s="18">
        <v>1500</v>
      </c>
      <c r="F69" s="19">
        <f t="shared" si="0"/>
        <v>3000</v>
      </c>
    </row>
    <row r="70" spans="1:6" ht="15">
      <c r="A70" s="1">
        <v>66</v>
      </c>
      <c r="B70" s="2" t="s">
        <v>62</v>
      </c>
      <c r="C70" s="17" t="s">
        <v>299</v>
      </c>
      <c r="D70" s="20">
        <v>500</v>
      </c>
      <c r="E70" s="20">
        <v>500</v>
      </c>
      <c r="F70" s="19">
        <f t="shared" si="0"/>
        <v>1000</v>
      </c>
    </row>
    <row r="71" spans="1:6" ht="15">
      <c r="A71" s="2">
        <v>67</v>
      </c>
      <c r="B71" s="2" t="s">
        <v>63</v>
      </c>
      <c r="C71" s="16" t="s">
        <v>300</v>
      </c>
      <c r="D71" s="18">
        <v>700</v>
      </c>
      <c r="E71" s="18">
        <v>700</v>
      </c>
      <c r="F71" s="19">
        <f t="shared" si="0"/>
        <v>1400</v>
      </c>
    </row>
    <row r="72" spans="1:6" ht="15">
      <c r="A72" s="1">
        <v>68</v>
      </c>
      <c r="B72" s="2" t="s">
        <v>64</v>
      </c>
      <c r="C72" s="17" t="s">
        <v>301</v>
      </c>
      <c r="D72" s="20">
        <v>30</v>
      </c>
      <c r="E72" s="20">
        <v>30</v>
      </c>
      <c r="F72" s="19">
        <f t="shared" si="0"/>
        <v>60</v>
      </c>
    </row>
    <row r="73" spans="1:6" ht="15">
      <c r="A73" s="2">
        <v>69</v>
      </c>
      <c r="B73" s="2" t="s">
        <v>65</v>
      </c>
      <c r="C73" s="16" t="s">
        <v>302</v>
      </c>
      <c r="D73" s="18">
        <v>500</v>
      </c>
      <c r="E73" s="18">
        <v>500</v>
      </c>
      <c r="F73" s="19">
        <f t="shared" si="0"/>
        <v>1000</v>
      </c>
    </row>
    <row r="74" spans="1:6" ht="15">
      <c r="A74" s="1">
        <v>70</v>
      </c>
      <c r="B74" s="2" t="s">
        <v>66</v>
      </c>
      <c r="C74" s="17" t="s">
        <v>303</v>
      </c>
      <c r="D74" s="20">
        <v>500</v>
      </c>
      <c r="E74" s="20">
        <v>500</v>
      </c>
      <c r="F74" s="19">
        <f aca="true" t="shared" si="1" ref="F74:F137">SUM(D74:E74)</f>
        <v>1000</v>
      </c>
    </row>
    <row r="75" spans="1:6" ht="15">
      <c r="A75" s="2">
        <v>71</v>
      </c>
      <c r="B75" s="2" t="s">
        <v>67</v>
      </c>
      <c r="C75" s="16" t="s">
        <v>304</v>
      </c>
      <c r="D75" s="18">
        <v>1500</v>
      </c>
      <c r="E75" s="18">
        <v>1500</v>
      </c>
      <c r="F75" s="19">
        <f t="shared" si="1"/>
        <v>3000</v>
      </c>
    </row>
    <row r="76" spans="1:6" ht="15">
      <c r="A76" s="1">
        <v>72</v>
      </c>
      <c r="B76" s="2" t="s">
        <v>68</v>
      </c>
      <c r="C76" s="17" t="s">
        <v>305</v>
      </c>
      <c r="D76" s="20">
        <v>250</v>
      </c>
      <c r="E76" s="20">
        <v>250</v>
      </c>
      <c r="F76" s="19">
        <f t="shared" si="1"/>
        <v>500</v>
      </c>
    </row>
    <row r="77" spans="1:6" ht="15">
      <c r="A77" s="2">
        <v>73</v>
      </c>
      <c r="B77" s="2" t="s">
        <v>69</v>
      </c>
      <c r="C77" s="16" t="s">
        <v>306</v>
      </c>
      <c r="D77" s="18">
        <v>500</v>
      </c>
      <c r="E77" s="18">
        <v>500</v>
      </c>
      <c r="F77" s="19">
        <f t="shared" si="1"/>
        <v>1000</v>
      </c>
    </row>
    <row r="78" spans="1:6" ht="15">
      <c r="A78" s="1">
        <v>74</v>
      </c>
      <c r="B78" s="2" t="s">
        <v>70</v>
      </c>
      <c r="C78" s="17" t="s">
        <v>307</v>
      </c>
      <c r="D78" s="20">
        <v>400</v>
      </c>
      <c r="E78" s="20">
        <v>400</v>
      </c>
      <c r="F78" s="19">
        <f t="shared" si="1"/>
        <v>800</v>
      </c>
    </row>
    <row r="79" spans="1:6" ht="15">
      <c r="A79" s="2">
        <v>76</v>
      </c>
      <c r="B79" s="2" t="s">
        <v>71</v>
      </c>
      <c r="C79" s="16" t="s">
        <v>308</v>
      </c>
      <c r="D79" s="18">
        <v>80</v>
      </c>
      <c r="E79" s="18">
        <v>70</v>
      </c>
      <c r="F79" s="19">
        <f t="shared" si="1"/>
        <v>150</v>
      </c>
    </row>
    <row r="80" spans="1:6" ht="15">
      <c r="A80" s="1">
        <v>78</v>
      </c>
      <c r="B80" s="2" t="s">
        <v>72</v>
      </c>
      <c r="C80" s="17" t="s">
        <v>309</v>
      </c>
      <c r="D80" s="20">
        <v>15</v>
      </c>
      <c r="E80" s="20">
        <v>15</v>
      </c>
      <c r="F80" s="19">
        <f t="shared" si="1"/>
        <v>30</v>
      </c>
    </row>
    <row r="81" spans="1:6" ht="15">
      <c r="A81" s="2">
        <v>79</v>
      </c>
      <c r="B81" s="2" t="s">
        <v>73</v>
      </c>
      <c r="C81" s="16" t="s">
        <v>310</v>
      </c>
      <c r="D81" s="18">
        <v>100</v>
      </c>
      <c r="E81" s="18">
        <v>100</v>
      </c>
      <c r="F81" s="19">
        <f t="shared" si="1"/>
        <v>200</v>
      </c>
    </row>
    <row r="82" spans="1:6" ht="15">
      <c r="A82" s="1">
        <v>80</v>
      </c>
      <c r="B82" s="2" t="s">
        <v>74</v>
      </c>
      <c r="C82" s="17" t="s">
        <v>311</v>
      </c>
      <c r="D82" s="20">
        <v>750</v>
      </c>
      <c r="E82" s="20">
        <v>750</v>
      </c>
      <c r="F82" s="19">
        <f t="shared" si="1"/>
        <v>1500</v>
      </c>
    </row>
    <row r="83" spans="1:6" ht="15">
      <c r="A83" s="2">
        <v>81</v>
      </c>
      <c r="B83" s="2" t="s">
        <v>75</v>
      </c>
      <c r="C83" s="16" t="s">
        <v>312</v>
      </c>
      <c r="D83" s="18">
        <v>0</v>
      </c>
      <c r="E83" s="18">
        <v>0</v>
      </c>
      <c r="F83" s="19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>
        <v>100</v>
      </c>
      <c r="E84" s="20">
        <v>100</v>
      </c>
      <c r="F84" s="19">
        <f t="shared" si="1"/>
        <v>200</v>
      </c>
    </row>
    <row r="85" spans="1:6" ht="15">
      <c r="A85" s="2">
        <v>83</v>
      </c>
      <c r="B85" s="2" t="s">
        <v>77</v>
      </c>
      <c r="C85" s="16" t="s">
        <v>314</v>
      </c>
      <c r="D85" s="18">
        <v>150</v>
      </c>
      <c r="E85" s="18">
        <v>100</v>
      </c>
      <c r="F85" s="19">
        <f t="shared" si="1"/>
        <v>250</v>
      </c>
    </row>
    <row r="86" spans="1:6" ht="15">
      <c r="A86" s="1">
        <v>84</v>
      </c>
      <c r="B86" s="2" t="s">
        <v>78</v>
      </c>
      <c r="C86" s="17" t="s">
        <v>315</v>
      </c>
      <c r="D86" s="18">
        <v>0</v>
      </c>
      <c r="E86" s="18">
        <v>0</v>
      </c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>
        <v>300</v>
      </c>
      <c r="E87" s="18">
        <v>300</v>
      </c>
      <c r="F87" s="19">
        <f t="shared" si="1"/>
        <v>600</v>
      </c>
    </row>
    <row r="88" spans="1:6" ht="15">
      <c r="A88" s="1">
        <v>86</v>
      </c>
      <c r="B88" s="2" t="s">
        <v>80</v>
      </c>
      <c r="C88" s="17" t="s">
        <v>317</v>
      </c>
      <c r="D88" s="20">
        <v>350</v>
      </c>
      <c r="E88" s="20">
        <v>350</v>
      </c>
      <c r="F88" s="19">
        <f t="shared" si="1"/>
        <v>700</v>
      </c>
    </row>
    <row r="89" spans="1:6" ht="15">
      <c r="A89" s="2">
        <v>87</v>
      </c>
      <c r="B89" s="2" t="s">
        <v>81</v>
      </c>
      <c r="C89" s="16" t="s">
        <v>318</v>
      </c>
      <c r="D89" s="18">
        <v>0</v>
      </c>
      <c r="E89" s="18">
        <v>0</v>
      </c>
      <c r="F89" s="19">
        <f t="shared" si="1"/>
        <v>0</v>
      </c>
    </row>
    <row r="90" spans="1:6" ht="15">
      <c r="A90" s="1">
        <v>88</v>
      </c>
      <c r="B90" s="2" t="s">
        <v>82</v>
      </c>
      <c r="C90" s="17" t="s">
        <v>319</v>
      </c>
      <c r="D90" s="20">
        <v>150</v>
      </c>
      <c r="E90" s="20">
        <v>150</v>
      </c>
      <c r="F90" s="19">
        <f t="shared" si="1"/>
        <v>300</v>
      </c>
    </row>
    <row r="91" spans="1:6" ht="15">
      <c r="A91" s="2">
        <v>90</v>
      </c>
      <c r="B91" s="2" t="s">
        <v>83</v>
      </c>
      <c r="C91" s="16" t="s">
        <v>320</v>
      </c>
      <c r="D91" s="18">
        <v>0</v>
      </c>
      <c r="E91" s="18">
        <v>0</v>
      </c>
      <c r="F91" s="19">
        <f t="shared" si="1"/>
        <v>0</v>
      </c>
    </row>
    <row r="92" spans="1:6" ht="15">
      <c r="A92" s="1">
        <v>91</v>
      </c>
      <c r="B92" s="2" t="s">
        <v>84</v>
      </c>
      <c r="C92" s="17" t="s">
        <v>321</v>
      </c>
      <c r="D92" s="18">
        <v>0</v>
      </c>
      <c r="E92" s="18">
        <v>0</v>
      </c>
      <c r="F92" s="19">
        <f t="shared" si="1"/>
        <v>0</v>
      </c>
    </row>
    <row r="93" spans="1:6" ht="15">
      <c r="A93" s="2">
        <v>92</v>
      </c>
      <c r="B93" s="2" t="s">
        <v>85</v>
      </c>
      <c r="C93" s="16" t="s">
        <v>322</v>
      </c>
      <c r="D93" s="18">
        <v>0</v>
      </c>
      <c r="E93" s="18">
        <v>0</v>
      </c>
      <c r="F93" s="19">
        <f t="shared" si="1"/>
        <v>0</v>
      </c>
    </row>
    <row r="94" spans="1:6" ht="15">
      <c r="A94" s="1">
        <v>93</v>
      </c>
      <c r="B94" s="2" t="s">
        <v>86</v>
      </c>
      <c r="C94" s="17" t="s">
        <v>323</v>
      </c>
      <c r="D94" s="20">
        <v>150</v>
      </c>
      <c r="E94" s="20">
        <v>150</v>
      </c>
      <c r="F94" s="19">
        <f t="shared" si="1"/>
        <v>300</v>
      </c>
    </row>
    <row r="95" spans="1:6" ht="15">
      <c r="A95" s="2">
        <v>94</v>
      </c>
      <c r="B95" s="2" t="s">
        <v>87</v>
      </c>
      <c r="C95" s="16" t="s">
        <v>324</v>
      </c>
      <c r="D95" s="18">
        <v>0</v>
      </c>
      <c r="E95" s="18">
        <v>0</v>
      </c>
      <c r="F95" s="19">
        <f t="shared" si="1"/>
        <v>0</v>
      </c>
    </row>
    <row r="96" spans="1:6" ht="15">
      <c r="A96" s="1">
        <v>96</v>
      </c>
      <c r="B96" s="2" t="s">
        <v>88</v>
      </c>
      <c r="C96" s="17" t="s">
        <v>325</v>
      </c>
      <c r="D96" s="20">
        <v>450</v>
      </c>
      <c r="E96" s="20">
        <v>450</v>
      </c>
      <c r="F96" s="19">
        <f t="shared" si="1"/>
        <v>900</v>
      </c>
    </row>
    <row r="97" spans="1:6" ht="15">
      <c r="A97" s="2">
        <v>97</v>
      </c>
      <c r="B97" s="2" t="s">
        <v>89</v>
      </c>
      <c r="C97" s="16" t="s">
        <v>326</v>
      </c>
      <c r="D97" s="18">
        <v>300</v>
      </c>
      <c r="E97" s="18">
        <v>300</v>
      </c>
      <c r="F97" s="19">
        <f t="shared" si="1"/>
        <v>600</v>
      </c>
    </row>
    <row r="98" spans="1:6" ht="15">
      <c r="A98" s="1">
        <v>98</v>
      </c>
      <c r="B98" s="2" t="s">
        <v>90</v>
      </c>
      <c r="C98" s="17" t="s">
        <v>327</v>
      </c>
      <c r="D98" s="18">
        <v>0</v>
      </c>
      <c r="E98" s="18">
        <v>0</v>
      </c>
      <c r="F98" s="19">
        <f t="shared" si="1"/>
        <v>0</v>
      </c>
    </row>
    <row r="99" spans="1:6" ht="15">
      <c r="A99" s="2">
        <v>99</v>
      </c>
      <c r="B99" s="2" t="s">
        <v>91</v>
      </c>
      <c r="C99" s="16" t="s">
        <v>328</v>
      </c>
      <c r="D99" s="18">
        <v>0</v>
      </c>
      <c r="E99" s="18">
        <v>0</v>
      </c>
      <c r="F99" s="19">
        <f t="shared" si="1"/>
        <v>0</v>
      </c>
    </row>
    <row r="100" spans="1:6" ht="15">
      <c r="A100" s="1">
        <v>100</v>
      </c>
      <c r="B100" s="2" t="s">
        <v>92</v>
      </c>
      <c r="C100" s="17" t="s">
        <v>329</v>
      </c>
      <c r="D100" s="20">
        <v>150</v>
      </c>
      <c r="E100" s="20">
        <v>150</v>
      </c>
      <c r="F100" s="19">
        <f t="shared" si="1"/>
        <v>300</v>
      </c>
    </row>
    <row r="101" spans="1:6" ht="15">
      <c r="A101" s="2">
        <v>101</v>
      </c>
      <c r="B101" s="2" t="s">
        <v>93</v>
      </c>
      <c r="C101" s="16" t="s">
        <v>330</v>
      </c>
      <c r="D101" s="18">
        <v>0</v>
      </c>
      <c r="E101" s="18">
        <v>0</v>
      </c>
      <c r="F101" s="19">
        <f t="shared" si="1"/>
        <v>0</v>
      </c>
    </row>
    <row r="102" spans="1:6" ht="15">
      <c r="A102" s="1">
        <v>102</v>
      </c>
      <c r="B102" s="2" t="s">
        <v>94</v>
      </c>
      <c r="C102" s="17" t="s">
        <v>331</v>
      </c>
      <c r="D102" s="20">
        <v>50</v>
      </c>
      <c r="E102" s="20">
        <v>50</v>
      </c>
      <c r="F102" s="19">
        <f t="shared" si="1"/>
        <v>100</v>
      </c>
    </row>
    <row r="103" spans="1:6" ht="15">
      <c r="A103" s="2">
        <v>103</v>
      </c>
      <c r="B103" s="2" t="s">
        <v>95</v>
      </c>
      <c r="C103" s="16" t="s">
        <v>332</v>
      </c>
      <c r="D103" s="18">
        <v>500</v>
      </c>
      <c r="E103" s="18">
        <v>500</v>
      </c>
      <c r="F103" s="19">
        <f t="shared" si="1"/>
        <v>1000</v>
      </c>
    </row>
    <row r="104" spans="1:6" ht="15">
      <c r="A104" s="1">
        <v>104</v>
      </c>
      <c r="B104" s="2" t="s">
        <v>96</v>
      </c>
      <c r="C104" s="17" t="s">
        <v>333</v>
      </c>
      <c r="D104" s="20">
        <v>350</v>
      </c>
      <c r="E104" s="20">
        <v>350</v>
      </c>
      <c r="F104" s="19">
        <f t="shared" si="1"/>
        <v>700</v>
      </c>
    </row>
    <row r="105" spans="1:6" ht="15">
      <c r="A105" s="2">
        <v>105</v>
      </c>
      <c r="B105" s="2" t="s">
        <v>97</v>
      </c>
      <c r="C105" s="16" t="s">
        <v>334</v>
      </c>
      <c r="D105" s="18">
        <v>0</v>
      </c>
      <c r="E105" s="18">
        <v>0</v>
      </c>
      <c r="F105" s="19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>
        <v>1000</v>
      </c>
      <c r="E106" s="20">
        <v>1000</v>
      </c>
      <c r="F106" s="19">
        <f t="shared" si="1"/>
        <v>2000</v>
      </c>
    </row>
    <row r="107" spans="1:6" ht="15">
      <c r="A107" s="2">
        <v>107</v>
      </c>
      <c r="B107" s="2" t="s">
        <v>99</v>
      </c>
      <c r="C107" s="16" t="s">
        <v>336</v>
      </c>
      <c r="D107" s="18">
        <v>0</v>
      </c>
      <c r="E107" s="18">
        <v>0</v>
      </c>
      <c r="F107" s="19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18">
        <v>0</v>
      </c>
      <c r="E108" s="18">
        <v>0</v>
      </c>
      <c r="F108" s="19">
        <f t="shared" si="1"/>
        <v>0</v>
      </c>
    </row>
    <row r="109" spans="1:6" ht="15">
      <c r="A109" s="2">
        <v>109</v>
      </c>
      <c r="B109" s="2" t="s">
        <v>101</v>
      </c>
      <c r="C109" s="16" t="s">
        <v>338</v>
      </c>
      <c r="D109" s="18">
        <v>100</v>
      </c>
      <c r="E109" s="18">
        <v>100</v>
      </c>
      <c r="F109" s="19">
        <f t="shared" si="1"/>
        <v>200</v>
      </c>
    </row>
    <row r="110" spans="1:6" ht="15">
      <c r="A110" s="1">
        <v>110</v>
      </c>
      <c r="B110" s="2" t="s">
        <v>102</v>
      </c>
      <c r="C110" s="17" t="s">
        <v>339</v>
      </c>
      <c r="D110" s="20">
        <v>100</v>
      </c>
      <c r="E110" s="20">
        <v>100</v>
      </c>
      <c r="F110" s="19">
        <f t="shared" si="1"/>
        <v>200</v>
      </c>
    </row>
    <row r="111" spans="1:6" ht="15">
      <c r="A111" s="2">
        <v>111</v>
      </c>
      <c r="B111" s="2" t="s">
        <v>103</v>
      </c>
      <c r="C111" s="16" t="s">
        <v>340</v>
      </c>
      <c r="D111" s="18">
        <v>500</v>
      </c>
      <c r="E111" s="18">
        <v>500</v>
      </c>
      <c r="F111" s="19">
        <f t="shared" si="1"/>
        <v>1000</v>
      </c>
    </row>
    <row r="112" spans="1:6" ht="15">
      <c r="A112" s="1">
        <v>112</v>
      </c>
      <c r="B112" s="2" t="s">
        <v>104</v>
      </c>
      <c r="C112" s="17" t="s">
        <v>341</v>
      </c>
      <c r="D112" s="18">
        <v>0</v>
      </c>
      <c r="E112" s="18">
        <v>0</v>
      </c>
      <c r="F112" s="19">
        <f t="shared" si="1"/>
        <v>0</v>
      </c>
    </row>
    <row r="113" spans="1:6" ht="15">
      <c r="A113" s="2">
        <v>113</v>
      </c>
      <c r="B113" s="2" t="s">
        <v>105</v>
      </c>
      <c r="C113" s="16" t="s">
        <v>342</v>
      </c>
      <c r="D113" s="18">
        <v>500</v>
      </c>
      <c r="E113" s="18">
        <v>500</v>
      </c>
      <c r="F113" s="19">
        <f t="shared" si="1"/>
        <v>1000</v>
      </c>
    </row>
    <row r="114" spans="1:6" ht="15">
      <c r="A114" s="1">
        <v>114</v>
      </c>
      <c r="B114" s="2" t="s">
        <v>106</v>
      </c>
      <c r="C114" s="17" t="s">
        <v>343</v>
      </c>
      <c r="D114" s="20">
        <v>100</v>
      </c>
      <c r="E114" s="20">
        <v>100</v>
      </c>
      <c r="F114" s="19">
        <f t="shared" si="1"/>
        <v>200</v>
      </c>
    </row>
    <row r="115" spans="1:6" ht="15">
      <c r="A115" s="2">
        <v>115</v>
      </c>
      <c r="B115" s="2" t="s">
        <v>107</v>
      </c>
      <c r="C115" s="16" t="s">
        <v>344</v>
      </c>
      <c r="D115" s="18">
        <v>0</v>
      </c>
      <c r="E115" s="18">
        <v>0</v>
      </c>
      <c r="F115" s="19">
        <f t="shared" si="1"/>
        <v>0</v>
      </c>
    </row>
    <row r="116" spans="1:6" ht="15">
      <c r="A116" s="1">
        <v>116</v>
      </c>
      <c r="B116" s="2" t="s">
        <v>108</v>
      </c>
      <c r="C116" s="17" t="s">
        <v>345</v>
      </c>
      <c r="D116" s="18">
        <v>0</v>
      </c>
      <c r="E116" s="18">
        <v>0</v>
      </c>
      <c r="F116" s="19">
        <f t="shared" si="1"/>
        <v>0</v>
      </c>
    </row>
    <row r="117" spans="1:6" ht="15">
      <c r="A117" s="2">
        <v>117</v>
      </c>
      <c r="B117" s="2" t="s">
        <v>109</v>
      </c>
      <c r="C117" s="16" t="s">
        <v>346</v>
      </c>
      <c r="D117" s="18">
        <v>0</v>
      </c>
      <c r="E117" s="18">
        <v>0</v>
      </c>
      <c r="F117" s="19">
        <f t="shared" si="1"/>
        <v>0</v>
      </c>
    </row>
    <row r="118" spans="1:6" ht="15">
      <c r="A118" s="1">
        <v>118</v>
      </c>
      <c r="B118" s="2" t="s">
        <v>110</v>
      </c>
      <c r="C118" s="17" t="s">
        <v>347</v>
      </c>
      <c r="D118" s="18">
        <v>0</v>
      </c>
      <c r="E118" s="18">
        <v>0</v>
      </c>
      <c r="F118" s="19">
        <f t="shared" si="1"/>
        <v>0</v>
      </c>
    </row>
    <row r="119" spans="1:6" ht="15">
      <c r="A119" s="2">
        <v>119</v>
      </c>
      <c r="B119" s="2" t="s">
        <v>111</v>
      </c>
      <c r="C119" s="16" t="s">
        <v>348</v>
      </c>
      <c r="D119" s="18">
        <v>0</v>
      </c>
      <c r="E119" s="18">
        <v>0</v>
      </c>
      <c r="F119" s="19">
        <f t="shared" si="1"/>
        <v>0</v>
      </c>
    </row>
    <row r="120" spans="1:6" ht="15">
      <c r="A120" s="1">
        <v>120</v>
      </c>
      <c r="B120" s="2" t="s">
        <v>112</v>
      </c>
      <c r="C120" s="17" t="s">
        <v>349</v>
      </c>
      <c r="D120" s="18">
        <v>0</v>
      </c>
      <c r="E120" s="18">
        <v>0</v>
      </c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>
        <v>350</v>
      </c>
      <c r="E121" s="18">
        <v>350</v>
      </c>
      <c r="F121" s="19">
        <f t="shared" si="1"/>
        <v>700</v>
      </c>
    </row>
    <row r="122" spans="1:6" ht="15">
      <c r="A122" s="1">
        <v>122</v>
      </c>
      <c r="B122" s="2" t="s">
        <v>114</v>
      </c>
      <c r="C122" s="17" t="s">
        <v>351</v>
      </c>
      <c r="D122" s="20">
        <v>25</v>
      </c>
      <c r="E122" s="20">
        <v>25</v>
      </c>
      <c r="F122" s="19">
        <f t="shared" si="1"/>
        <v>50</v>
      </c>
    </row>
    <row r="123" spans="1:6" ht="15">
      <c r="A123" s="2">
        <v>123</v>
      </c>
      <c r="B123" s="2" t="s">
        <v>115</v>
      </c>
      <c r="C123" s="16" t="s">
        <v>352</v>
      </c>
      <c r="D123" s="18">
        <v>10</v>
      </c>
      <c r="E123" s="18">
        <v>10</v>
      </c>
      <c r="F123" s="19">
        <f t="shared" si="1"/>
        <v>20</v>
      </c>
    </row>
    <row r="124" spans="1:6" ht="15">
      <c r="A124" s="1">
        <v>125</v>
      </c>
      <c r="B124" s="2" t="s">
        <v>116</v>
      </c>
      <c r="C124" s="17" t="s">
        <v>353</v>
      </c>
      <c r="D124" s="18">
        <v>0</v>
      </c>
      <c r="E124" s="18">
        <v>0</v>
      </c>
      <c r="F124" s="19">
        <f t="shared" si="1"/>
        <v>0</v>
      </c>
    </row>
    <row r="125" spans="1:6" ht="15">
      <c r="A125" s="2">
        <v>126</v>
      </c>
      <c r="B125" s="2" t="s">
        <v>117</v>
      </c>
      <c r="C125" s="16" t="s">
        <v>354</v>
      </c>
      <c r="D125" s="18">
        <v>0</v>
      </c>
      <c r="E125" s="18">
        <v>0</v>
      </c>
      <c r="F125" s="19">
        <f t="shared" si="1"/>
        <v>0</v>
      </c>
    </row>
    <row r="126" spans="1:6" ht="15">
      <c r="A126" s="1">
        <v>127</v>
      </c>
      <c r="B126" s="2" t="s">
        <v>118</v>
      </c>
      <c r="C126" s="17" t="s">
        <v>355</v>
      </c>
      <c r="D126" s="20">
        <v>80</v>
      </c>
      <c r="E126" s="20">
        <v>80</v>
      </c>
      <c r="F126" s="19">
        <f t="shared" si="1"/>
        <v>160</v>
      </c>
    </row>
    <row r="127" spans="1:6" ht="15">
      <c r="A127" s="2">
        <v>128</v>
      </c>
      <c r="B127" s="2" t="s">
        <v>119</v>
      </c>
      <c r="C127" s="16" t="s">
        <v>356</v>
      </c>
      <c r="D127" s="18">
        <v>0</v>
      </c>
      <c r="E127" s="18">
        <v>0</v>
      </c>
      <c r="F127" s="19">
        <f t="shared" si="1"/>
        <v>0</v>
      </c>
    </row>
    <row r="128" spans="1:6" ht="15">
      <c r="A128" s="1">
        <v>129</v>
      </c>
      <c r="B128" s="2" t="s">
        <v>120</v>
      </c>
      <c r="C128" s="17" t="s">
        <v>357</v>
      </c>
      <c r="D128" s="20">
        <v>150</v>
      </c>
      <c r="E128" s="20">
        <v>150</v>
      </c>
      <c r="F128" s="19">
        <f t="shared" si="1"/>
        <v>300</v>
      </c>
    </row>
    <row r="129" spans="1:6" ht="15">
      <c r="A129" s="2">
        <v>130</v>
      </c>
      <c r="B129" s="2" t="s">
        <v>121</v>
      </c>
      <c r="C129" s="16" t="s">
        <v>358</v>
      </c>
      <c r="D129" s="18">
        <v>0</v>
      </c>
      <c r="E129" s="18">
        <v>0</v>
      </c>
      <c r="F129" s="19">
        <f t="shared" si="1"/>
        <v>0</v>
      </c>
    </row>
    <row r="130" spans="1:6" ht="15">
      <c r="A130" s="1">
        <v>131</v>
      </c>
      <c r="B130" s="2" t="s">
        <v>122</v>
      </c>
      <c r="C130" s="17" t="s">
        <v>359</v>
      </c>
      <c r="D130" s="20">
        <v>250</v>
      </c>
      <c r="E130" s="20">
        <v>250</v>
      </c>
      <c r="F130" s="19">
        <f t="shared" si="1"/>
        <v>500</v>
      </c>
    </row>
    <row r="131" spans="1:6" ht="15">
      <c r="A131" s="2">
        <v>132</v>
      </c>
      <c r="B131" s="2" t="s">
        <v>123</v>
      </c>
      <c r="C131" s="16" t="s">
        <v>360</v>
      </c>
      <c r="D131" s="18">
        <v>0</v>
      </c>
      <c r="E131" s="18">
        <v>0</v>
      </c>
      <c r="F131" s="19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18">
        <v>0</v>
      </c>
      <c r="E132" s="18">
        <v>0</v>
      </c>
      <c r="F132" s="19">
        <f t="shared" si="1"/>
        <v>0</v>
      </c>
    </row>
    <row r="133" spans="1:6" ht="15">
      <c r="A133" s="2">
        <v>134</v>
      </c>
      <c r="B133" s="2" t="s">
        <v>125</v>
      </c>
      <c r="C133" s="16" t="s">
        <v>362</v>
      </c>
      <c r="D133" s="18">
        <v>0</v>
      </c>
      <c r="E133" s="18">
        <v>0</v>
      </c>
      <c r="F133" s="19">
        <f t="shared" si="1"/>
        <v>0</v>
      </c>
    </row>
    <row r="134" spans="1:6" ht="15">
      <c r="A134" s="1">
        <v>135</v>
      </c>
      <c r="B134" s="2" t="s">
        <v>126</v>
      </c>
      <c r="C134" s="17" t="s">
        <v>363</v>
      </c>
      <c r="D134" s="20">
        <v>250</v>
      </c>
      <c r="E134" s="20">
        <v>250</v>
      </c>
      <c r="F134" s="19">
        <f t="shared" si="1"/>
        <v>500</v>
      </c>
    </row>
    <row r="135" spans="1:6" ht="15">
      <c r="A135" s="2">
        <v>136</v>
      </c>
      <c r="B135" s="2" t="s">
        <v>127</v>
      </c>
      <c r="C135" s="16" t="s">
        <v>364</v>
      </c>
      <c r="D135" s="18">
        <v>0</v>
      </c>
      <c r="E135" s="18">
        <v>0</v>
      </c>
      <c r="F135" s="19">
        <f t="shared" si="1"/>
        <v>0</v>
      </c>
    </row>
    <row r="136" spans="1:6" ht="15">
      <c r="A136" s="1">
        <v>138</v>
      </c>
      <c r="B136" s="2" t="s">
        <v>128</v>
      </c>
      <c r="C136" s="17" t="s">
        <v>365</v>
      </c>
      <c r="D136" s="18">
        <v>0</v>
      </c>
      <c r="E136" s="18">
        <v>0</v>
      </c>
      <c r="F136" s="19">
        <f t="shared" si="1"/>
        <v>0</v>
      </c>
    </row>
    <row r="137" spans="1:6" ht="15">
      <c r="A137" s="2">
        <v>139</v>
      </c>
      <c r="B137" s="2" t="s">
        <v>129</v>
      </c>
      <c r="C137" s="16" t="s">
        <v>366</v>
      </c>
      <c r="D137" s="18">
        <v>150</v>
      </c>
      <c r="E137" s="18">
        <v>150</v>
      </c>
      <c r="F137" s="19">
        <f t="shared" si="1"/>
        <v>300</v>
      </c>
    </row>
    <row r="138" spans="1:6" ht="15">
      <c r="A138" s="1">
        <v>140</v>
      </c>
      <c r="B138" s="2" t="s">
        <v>130</v>
      </c>
      <c r="C138" s="17" t="s">
        <v>367</v>
      </c>
      <c r="D138" s="20">
        <v>1150</v>
      </c>
      <c r="E138" s="20">
        <v>1150</v>
      </c>
      <c r="F138" s="19">
        <f aca="true" t="shared" si="2" ref="F138:F201">SUM(D138:E138)</f>
        <v>2300</v>
      </c>
    </row>
    <row r="139" spans="1:6" ht="15">
      <c r="A139" s="2">
        <v>141</v>
      </c>
      <c r="B139" s="2" t="s">
        <v>131</v>
      </c>
      <c r="C139" s="16" t="s">
        <v>368</v>
      </c>
      <c r="D139" s="18">
        <v>1000</v>
      </c>
      <c r="E139" s="18">
        <v>1000</v>
      </c>
      <c r="F139" s="19">
        <f t="shared" si="2"/>
        <v>2000</v>
      </c>
    </row>
    <row r="140" spans="1:6" ht="15">
      <c r="A140" s="1">
        <v>142</v>
      </c>
      <c r="B140" s="2" t="s">
        <v>132</v>
      </c>
      <c r="C140" s="17" t="s">
        <v>369</v>
      </c>
      <c r="D140" s="20">
        <v>9000</v>
      </c>
      <c r="E140" s="20">
        <v>9000</v>
      </c>
      <c r="F140" s="19">
        <f t="shared" si="2"/>
        <v>18000</v>
      </c>
    </row>
    <row r="141" spans="1:6" ht="15">
      <c r="A141" s="2">
        <v>143</v>
      </c>
      <c r="B141" s="2" t="s">
        <v>133</v>
      </c>
      <c r="C141" s="16" t="s">
        <v>370</v>
      </c>
      <c r="D141" s="18">
        <v>1500</v>
      </c>
      <c r="E141" s="18">
        <v>1500</v>
      </c>
      <c r="F141" s="19">
        <f t="shared" si="2"/>
        <v>3000</v>
      </c>
    </row>
    <row r="142" spans="1:6" ht="15">
      <c r="A142" s="1">
        <v>144</v>
      </c>
      <c r="B142" s="2" t="s">
        <v>134</v>
      </c>
      <c r="C142" s="17" t="s">
        <v>371</v>
      </c>
      <c r="D142" s="20">
        <v>40</v>
      </c>
      <c r="E142" s="20">
        <v>40</v>
      </c>
      <c r="F142" s="19">
        <f t="shared" si="2"/>
        <v>80</v>
      </c>
    </row>
    <row r="143" spans="1:6" ht="15">
      <c r="A143" s="2">
        <v>145</v>
      </c>
      <c r="B143" s="2" t="s">
        <v>135</v>
      </c>
      <c r="C143" s="16" t="s">
        <v>372</v>
      </c>
      <c r="D143" s="18">
        <v>3500</v>
      </c>
      <c r="E143" s="18">
        <v>3500</v>
      </c>
      <c r="F143" s="19">
        <f t="shared" si="2"/>
        <v>7000</v>
      </c>
    </row>
    <row r="144" spans="1:6" ht="15">
      <c r="A144" s="1">
        <v>146</v>
      </c>
      <c r="B144" s="2" t="s">
        <v>136</v>
      </c>
      <c r="C144" s="17" t="s">
        <v>373</v>
      </c>
      <c r="D144" s="20">
        <v>500</v>
      </c>
      <c r="E144" s="20">
        <v>500</v>
      </c>
      <c r="F144" s="19">
        <f t="shared" si="2"/>
        <v>1000</v>
      </c>
    </row>
    <row r="145" spans="1:6" ht="15">
      <c r="A145" s="2">
        <v>147</v>
      </c>
      <c r="B145" s="2" t="s">
        <v>137</v>
      </c>
      <c r="C145" s="16" t="s">
        <v>374</v>
      </c>
      <c r="D145" s="18">
        <v>0</v>
      </c>
      <c r="E145" s="18">
        <v>0</v>
      </c>
      <c r="F145" s="19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>
        <v>1500</v>
      </c>
      <c r="E146" s="20">
        <v>1500</v>
      </c>
      <c r="F146" s="19">
        <f t="shared" si="2"/>
        <v>3000</v>
      </c>
    </row>
    <row r="147" spans="1:6" ht="15">
      <c r="A147" s="2">
        <v>153</v>
      </c>
      <c r="B147" s="2" t="s">
        <v>139</v>
      </c>
      <c r="C147" s="16" t="s">
        <v>376</v>
      </c>
      <c r="D147" s="18">
        <v>0</v>
      </c>
      <c r="E147" s="18">
        <v>0</v>
      </c>
      <c r="F147" s="19">
        <f t="shared" si="2"/>
        <v>0</v>
      </c>
    </row>
    <row r="148" spans="1:6" ht="15">
      <c r="A148" s="1">
        <v>154</v>
      </c>
      <c r="B148" s="2" t="s">
        <v>140</v>
      </c>
      <c r="C148" s="17" t="s">
        <v>377</v>
      </c>
      <c r="D148" s="20">
        <v>3000</v>
      </c>
      <c r="E148" s="20">
        <v>3000</v>
      </c>
      <c r="F148" s="19">
        <f t="shared" si="2"/>
        <v>6000</v>
      </c>
    </row>
    <row r="149" spans="1:6" ht="15">
      <c r="A149" s="2">
        <v>155</v>
      </c>
      <c r="B149" s="2" t="s">
        <v>141</v>
      </c>
      <c r="C149" s="16" t="s">
        <v>378</v>
      </c>
      <c r="D149" s="18">
        <v>0</v>
      </c>
      <c r="E149" s="18">
        <v>0</v>
      </c>
      <c r="F149" s="19">
        <f t="shared" si="2"/>
        <v>0</v>
      </c>
    </row>
    <row r="150" spans="1:6" ht="15">
      <c r="A150" s="1">
        <v>156</v>
      </c>
      <c r="B150" s="2" t="s">
        <v>142</v>
      </c>
      <c r="C150" s="17" t="s">
        <v>379</v>
      </c>
      <c r="D150" s="20">
        <v>2000</v>
      </c>
      <c r="E150" s="20">
        <v>2000</v>
      </c>
      <c r="F150" s="19">
        <f t="shared" si="2"/>
        <v>4000</v>
      </c>
    </row>
    <row r="151" spans="1:6" ht="15">
      <c r="A151" s="2">
        <v>157</v>
      </c>
      <c r="B151" s="2" t="s">
        <v>143</v>
      </c>
      <c r="C151" s="16" t="s">
        <v>380</v>
      </c>
      <c r="D151" s="18">
        <v>2000</v>
      </c>
      <c r="E151" s="18">
        <v>2000</v>
      </c>
      <c r="F151" s="19">
        <f t="shared" si="2"/>
        <v>4000</v>
      </c>
    </row>
    <row r="152" spans="1:6" ht="15">
      <c r="A152" s="1">
        <v>158</v>
      </c>
      <c r="B152" s="2" t="s">
        <v>144</v>
      </c>
      <c r="C152" s="17" t="s">
        <v>381</v>
      </c>
      <c r="D152" s="20">
        <v>2000</v>
      </c>
      <c r="E152" s="20">
        <v>2000</v>
      </c>
      <c r="F152" s="19">
        <f t="shared" si="2"/>
        <v>4000</v>
      </c>
    </row>
    <row r="153" spans="1:6" ht="15">
      <c r="A153" s="2">
        <v>159</v>
      </c>
      <c r="B153" s="2" t="s">
        <v>145</v>
      </c>
      <c r="C153" s="16" t="s">
        <v>382</v>
      </c>
      <c r="D153" s="18">
        <v>750</v>
      </c>
      <c r="E153" s="18">
        <v>750</v>
      </c>
      <c r="F153" s="19">
        <f t="shared" si="2"/>
        <v>1500</v>
      </c>
    </row>
    <row r="154" spans="1:6" ht="15">
      <c r="A154" s="1">
        <v>160</v>
      </c>
      <c r="B154" s="2" t="s">
        <v>146</v>
      </c>
      <c r="C154" s="17" t="s">
        <v>383</v>
      </c>
      <c r="D154" s="20">
        <v>300</v>
      </c>
      <c r="E154" s="20">
        <v>300</v>
      </c>
      <c r="F154" s="19">
        <f t="shared" si="2"/>
        <v>600</v>
      </c>
    </row>
    <row r="155" spans="1:6" ht="15">
      <c r="A155" s="2">
        <v>161</v>
      </c>
      <c r="B155" s="2" t="s">
        <v>147</v>
      </c>
      <c r="C155" s="16" t="s">
        <v>384</v>
      </c>
      <c r="D155" s="18">
        <v>200</v>
      </c>
      <c r="E155" s="18">
        <v>200</v>
      </c>
      <c r="F155" s="19">
        <f t="shared" si="2"/>
        <v>400</v>
      </c>
    </row>
    <row r="156" spans="1:6" ht="15">
      <c r="A156" s="1">
        <v>162</v>
      </c>
      <c r="B156" s="2" t="s">
        <v>148</v>
      </c>
      <c r="C156" s="17" t="s">
        <v>385</v>
      </c>
      <c r="D156" s="18">
        <v>0</v>
      </c>
      <c r="E156" s="18">
        <v>0</v>
      </c>
      <c r="F156" s="19">
        <f t="shared" si="2"/>
        <v>0</v>
      </c>
    </row>
    <row r="157" spans="1:6" ht="15">
      <c r="A157" s="2">
        <v>163</v>
      </c>
      <c r="B157" s="2" t="s">
        <v>149</v>
      </c>
      <c r="C157" s="16" t="s">
        <v>386</v>
      </c>
      <c r="D157" s="18">
        <v>0</v>
      </c>
      <c r="E157" s="18">
        <v>0</v>
      </c>
      <c r="F157" s="19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18">
        <v>0</v>
      </c>
      <c r="E158" s="18">
        <v>0</v>
      </c>
      <c r="F158" s="19">
        <f t="shared" si="2"/>
        <v>0</v>
      </c>
    </row>
    <row r="159" spans="1:6" ht="15">
      <c r="A159" s="2">
        <v>165</v>
      </c>
      <c r="B159" s="2" t="s">
        <v>151</v>
      </c>
      <c r="C159" s="16" t="s">
        <v>388</v>
      </c>
      <c r="D159" s="18">
        <v>0</v>
      </c>
      <c r="E159" s="18">
        <v>0</v>
      </c>
      <c r="F159" s="19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>
        <v>500</v>
      </c>
      <c r="E160" s="20">
        <v>500</v>
      </c>
      <c r="F160" s="19">
        <f t="shared" si="2"/>
        <v>1000</v>
      </c>
    </row>
    <row r="161" spans="1:6" ht="15">
      <c r="A161" s="2">
        <v>167</v>
      </c>
      <c r="B161" s="2" t="s">
        <v>153</v>
      </c>
      <c r="C161" s="16" t="s">
        <v>390</v>
      </c>
      <c r="D161" s="18">
        <v>1500</v>
      </c>
      <c r="E161" s="18">
        <v>1000</v>
      </c>
      <c r="F161" s="19">
        <f t="shared" si="2"/>
        <v>2500</v>
      </c>
    </row>
    <row r="162" spans="1:6" ht="15">
      <c r="A162" s="1">
        <v>168</v>
      </c>
      <c r="B162" s="2" t="s">
        <v>154</v>
      </c>
      <c r="C162" s="17" t="s">
        <v>391</v>
      </c>
      <c r="D162" s="20">
        <v>1000</v>
      </c>
      <c r="E162" s="20">
        <v>1000</v>
      </c>
      <c r="F162" s="19">
        <f t="shared" si="2"/>
        <v>2000</v>
      </c>
    </row>
    <row r="163" spans="1:6" ht="15">
      <c r="A163" s="2">
        <v>169</v>
      </c>
      <c r="B163" s="2" t="s">
        <v>155</v>
      </c>
      <c r="C163" s="16" t="s">
        <v>392</v>
      </c>
      <c r="D163" s="18">
        <v>0</v>
      </c>
      <c r="E163" s="18">
        <v>0</v>
      </c>
      <c r="F163" s="19">
        <f t="shared" si="2"/>
        <v>0</v>
      </c>
    </row>
    <row r="164" spans="1:6" ht="15">
      <c r="A164" s="1">
        <v>170</v>
      </c>
      <c r="B164" s="2" t="s">
        <v>156</v>
      </c>
      <c r="C164" s="17" t="s">
        <v>393</v>
      </c>
      <c r="D164" s="18">
        <v>0</v>
      </c>
      <c r="E164" s="18">
        <v>0</v>
      </c>
      <c r="F164" s="19">
        <f t="shared" si="2"/>
        <v>0</v>
      </c>
    </row>
    <row r="165" spans="1:6" ht="15">
      <c r="A165" s="2">
        <v>171</v>
      </c>
      <c r="B165" s="2" t="s">
        <v>157</v>
      </c>
      <c r="C165" s="16" t="s">
        <v>394</v>
      </c>
      <c r="D165" s="18">
        <v>3000</v>
      </c>
      <c r="E165" s="18">
        <v>3000</v>
      </c>
      <c r="F165" s="19">
        <f t="shared" si="2"/>
        <v>6000</v>
      </c>
    </row>
    <row r="166" spans="1:6" ht="15">
      <c r="A166" s="1">
        <v>172</v>
      </c>
      <c r="B166" s="2" t="s">
        <v>158</v>
      </c>
      <c r="C166" s="17" t="s">
        <v>395</v>
      </c>
      <c r="D166" s="18">
        <v>0</v>
      </c>
      <c r="E166" s="18">
        <v>0</v>
      </c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>
        <v>1</v>
      </c>
      <c r="E167" s="18">
        <v>1</v>
      </c>
      <c r="F167" s="19">
        <f t="shared" si="2"/>
        <v>2</v>
      </c>
    </row>
    <row r="168" spans="1:6" ht="15">
      <c r="A168" s="1">
        <v>174</v>
      </c>
      <c r="B168" s="2" t="s">
        <v>160</v>
      </c>
      <c r="C168" s="17" t="s">
        <v>397</v>
      </c>
      <c r="D168" s="18">
        <v>0</v>
      </c>
      <c r="E168" s="18">
        <v>0</v>
      </c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>
        <v>0</v>
      </c>
      <c r="E169" s="18">
        <v>0</v>
      </c>
      <c r="F169" s="19">
        <f t="shared" si="2"/>
        <v>0</v>
      </c>
    </row>
    <row r="170" spans="1:6" ht="15">
      <c r="A170" s="1">
        <v>176</v>
      </c>
      <c r="B170" s="2" t="s">
        <v>162</v>
      </c>
      <c r="C170" s="17" t="s">
        <v>399</v>
      </c>
      <c r="D170" s="18">
        <v>0</v>
      </c>
      <c r="E170" s="18">
        <v>0</v>
      </c>
      <c r="F170" s="19">
        <f t="shared" si="2"/>
        <v>0</v>
      </c>
    </row>
    <row r="171" spans="1:6" ht="15">
      <c r="A171" s="2">
        <v>177</v>
      </c>
      <c r="B171" s="2" t="s">
        <v>163</v>
      </c>
      <c r="C171" s="16" t="s">
        <v>400</v>
      </c>
      <c r="D171" s="18">
        <v>0</v>
      </c>
      <c r="E171" s="18">
        <v>0</v>
      </c>
      <c r="F171" s="19">
        <f t="shared" si="2"/>
        <v>0</v>
      </c>
    </row>
    <row r="172" spans="1:6" ht="15">
      <c r="A172" s="1">
        <v>178</v>
      </c>
      <c r="B172" s="2" t="s">
        <v>164</v>
      </c>
      <c r="C172" s="17" t="s">
        <v>401</v>
      </c>
      <c r="D172" s="18">
        <v>0</v>
      </c>
      <c r="E172" s="18">
        <v>0</v>
      </c>
      <c r="F172" s="19">
        <f t="shared" si="2"/>
        <v>0</v>
      </c>
    </row>
    <row r="173" spans="1:6" ht="15">
      <c r="A173" s="2">
        <v>179</v>
      </c>
      <c r="B173" s="2" t="s">
        <v>165</v>
      </c>
      <c r="C173" s="16" t="s">
        <v>402</v>
      </c>
      <c r="D173" s="18">
        <v>0</v>
      </c>
      <c r="E173" s="18">
        <v>0</v>
      </c>
      <c r="F173" s="19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18">
        <v>0</v>
      </c>
      <c r="E174" s="18">
        <v>0</v>
      </c>
      <c r="F174" s="19">
        <f t="shared" si="2"/>
        <v>0</v>
      </c>
    </row>
    <row r="175" spans="1:6" ht="15">
      <c r="A175" s="2">
        <v>181</v>
      </c>
      <c r="B175" s="2" t="s">
        <v>167</v>
      </c>
      <c r="C175" s="16" t="s">
        <v>404</v>
      </c>
      <c r="D175" s="18">
        <v>500</v>
      </c>
      <c r="E175" s="18">
        <v>500</v>
      </c>
      <c r="F175" s="19">
        <f t="shared" si="2"/>
        <v>1000</v>
      </c>
    </row>
    <row r="176" spans="1:6" ht="15">
      <c r="A176" s="1">
        <v>182</v>
      </c>
      <c r="B176" s="2" t="s">
        <v>168</v>
      </c>
      <c r="C176" s="17" t="s">
        <v>405</v>
      </c>
      <c r="D176" s="20">
        <v>75</v>
      </c>
      <c r="E176" s="20">
        <v>75</v>
      </c>
      <c r="F176" s="19">
        <f t="shared" si="2"/>
        <v>150</v>
      </c>
    </row>
    <row r="177" spans="1:6" ht="15">
      <c r="A177" s="2">
        <v>183</v>
      </c>
      <c r="B177" s="2" t="s">
        <v>169</v>
      </c>
      <c r="C177" s="16" t="s">
        <v>406</v>
      </c>
      <c r="D177" s="18">
        <v>550</v>
      </c>
      <c r="E177" s="18">
        <v>550</v>
      </c>
      <c r="F177" s="19">
        <f t="shared" si="2"/>
        <v>1100</v>
      </c>
    </row>
    <row r="178" spans="1:6" ht="15">
      <c r="A178" s="1">
        <v>184</v>
      </c>
      <c r="B178" s="2" t="s">
        <v>170</v>
      </c>
      <c r="C178" s="17" t="s">
        <v>407</v>
      </c>
      <c r="D178" s="20">
        <v>50</v>
      </c>
      <c r="E178" s="20">
        <v>50</v>
      </c>
      <c r="F178" s="19">
        <f t="shared" si="2"/>
        <v>100</v>
      </c>
    </row>
    <row r="179" spans="1:6" ht="15">
      <c r="A179" s="2">
        <v>185</v>
      </c>
      <c r="B179" s="2" t="s">
        <v>171</v>
      </c>
      <c r="C179" s="16" t="s">
        <v>408</v>
      </c>
      <c r="D179" s="18">
        <v>0</v>
      </c>
      <c r="E179" s="18">
        <v>0</v>
      </c>
      <c r="F179" s="19">
        <f t="shared" si="2"/>
        <v>0</v>
      </c>
    </row>
    <row r="180" spans="1:6" ht="15">
      <c r="A180" s="1">
        <v>186</v>
      </c>
      <c r="B180" s="2" t="s">
        <v>172</v>
      </c>
      <c r="C180" s="17" t="s">
        <v>409</v>
      </c>
      <c r="D180" s="18">
        <v>0</v>
      </c>
      <c r="E180" s="18">
        <v>0</v>
      </c>
      <c r="F180" s="19">
        <f t="shared" si="2"/>
        <v>0</v>
      </c>
    </row>
    <row r="181" spans="1:6" ht="15">
      <c r="A181" s="2">
        <v>187</v>
      </c>
      <c r="B181" s="2" t="s">
        <v>173</v>
      </c>
      <c r="C181" s="16" t="s">
        <v>410</v>
      </c>
      <c r="D181" s="18">
        <v>100</v>
      </c>
      <c r="E181" s="18">
        <v>100</v>
      </c>
      <c r="F181" s="19">
        <f t="shared" si="2"/>
        <v>200</v>
      </c>
    </row>
    <row r="182" spans="1:6" ht="15">
      <c r="A182" s="1">
        <v>188</v>
      </c>
      <c r="B182" s="2" t="s">
        <v>174</v>
      </c>
      <c r="C182" s="17" t="s">
        <v>411</v>
      </c>
      <c r="D182" s="18">
        <v>0</v>
      </c>
      <c r="E182" s="18">
        <v>0</v>
      </c>
      <c r="F182" s="19">
        <f t="shared" si="2"/>
        <v>0</v>
      </c>
    </row>
    <row r="183" spans="1:6" ht="15">
      <c r="A183" s="2">
        <v>189</v>
      </c>
      <c r="B183" s="2" t="s">
        <v>175</v>
      </c>
      <c r="C183" s="16" t="s">
        <v>412</v>
      </c>
      <c r="D183" s="18">
        <v>0</v>
      </c>
      <c r="E183" s="18">
        <v>0</v>
      </c>
      <c r="F183" s="19">
        <f t="shared" si="2"/>
        <v>0</v>
      </c>
    </row>
    <row r="184" spans="1:6" ht="15">
      <c r="A184" s="1">
        <v>191</v>
      </c>
      <c r="B184" s="2" t="s">
        <v>176</v>
      </c>
      <c r="C184" s="17" t="s">
        <v>413</v>
      </c>
      <c r="D184" s="18">
        <v>0</v>
      </c>
      <c r="E184" s="18">
        <v>0</v>
      </c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>
        <v>100</v>
      </c>
      <c r="E185" s="18">
        <v>100</v>
      </c>
      <c r="F185" s="19">
        <f t="shared" si="2"/>
        <v>200</v>
      </c>
    </row>
    <row r="186" spans="1:6" ht="15">
      <c r="A186" s="1">
        <v>193</v>
      </c>
      <c r="B186" s="2" t="s">
        <v>178</v>
      </c>
      <c r="C186" s="17" t="s">
        <v>415</v>
      </c>
      <c r="D186" s="20">
        <v>1200</v>
      </c>
      <c r="E186" s="20">
        <v>1200</v>
      </c>
      <c r="F186" s="19">
        <f t="shared" si="2"/>
        <v>2400</v>
      </c>
    </row>
    <row r="187" spans="1:6" ht="15">
      <c r="A187" s="2">
        <v>194</v>
      </c>
      <c r="B187" s="2" t="s">
        <v>179</v>
      </c>
      <c r="C187" s="16" t="s">
        <v>416</v>
      </c>
      <c r="D187" s="18">
        <v>40</v>
      </c>
      <c r="E187" s="18">
        <v>40</v>
      </c>
      <c r="F187" s="19">
        <f t="shared" si="2"/>
        <v>80</v>
      </c>
    </row>
    <row r="188" spans="1:6" ht="15">
      <c r="A188" s="1">
        <v>195</v>
      </c>
      <c r="B188" s="2" t="s">
        <v>180</v>
      </c>
      <c r="C188" s="17" t="s">
        <v>417</v>
      </c>
      <c r="D188" s="18">
        <v>0</v>
      </c>
      <c r="E188" s="18">
        <v>0</v>
      </c>
      <c r="F188" s="19">
        <f t="shared" si="2"/>
        <v>0</v>
      </c>
    </row>
    <row r="189" spans="1:6" ht="15">
      <c r="A189" s="2">
        <v>196</v>
      </c>
      <c r="B189" s="2" t="s">
        <v>181</v>
      </c>
      <c r="C189" s="16" t="s">
        <v>418</v>
      </c>
      <c r="D189" s="18">
        <v>0</v>
      </c>
      <c r="E189" s="18">
        <v>0</v>
      </c>
      <c r="F189" s="19">
        <f t="shared" si="2"/>
        <v>0</v>
      </c>
    </row>
    <row r="190" spans="1:6" ht="15">
      <c r="A190" s="1">
        <v>198</v>
      </c>
      <c r="B190" s="2" t="s">
        <v>182</v>
      </c>
      <c r="C190" s="17" t="s">
        <v>419</v>
      </c>
      <c r="D190" s="20">
        <v>250</v>
      </c>
      <c r="E190" s="20">
        <v>200</v>
      </c>
      <c r="F190" s="19">
        <f t="shared" si="2"/>
        <v>450</v>
      </c>
    </row>
    <row r="191" spans="1:6" ht="15">
      <c r="A191" s="2">
        <v>199</v>
      </c>
      <c r="B191" s="2" t="s">
        <v>183</v>
      </c>
      <c r="C191" s="16" t="s">
        <v>420</v>
      </c>
      <c r="D191" s="18">
        <v>0</v>
      </c>
      <c r="E191" s="18">
        <v>0</v>
      </c>
      <c r="F191" s="19">
        <f t="shared" si="2"/>
        <v>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750</v>
      </c>
      <c r="E192" s="20">
        <v>750</v>
      </c>
      <c r="F192" s="19">
        <f t="shared" si="2"/>
        <v>1500</v>
      </c>
    </row>
    <row r="193" spans="1:6" ht="15">
      <c r="A193" s="2">
        <v>201</v>
      </c>
      <c r="B193" s="2" t="s">
        <v>185</v>
      </c>
      <c r="C193" s="16" t="s">
        <v>422</v>
      </c>
      <c r="D193" s="18">
        <v>750</v>
      </c>
      <c r="E193" s="18">
        <v>750</v>
      </c>
      <c r="F193" s="19">
        <f t="shared" si="2"/>
        <v>1500</v>
      </c>
    </row>
    <row r="194" spans="1:6" ht="15">
      <c r="A194" s="1">
        <v>202</v>
      </c>
      <c r="B194" s="2" t="s">
        <v>186</v>
      </c>
      <c r="C194" s="17" t="s">
        <v>423</v>
      </c>
      <c r="D194" s="18">
        <v>0</v>
      </c>
      <c r="E194" s="18">
        <v>0</v>
      </c>
      <c r="F194" s="19">
        <f t="shared" si="2"/>
        <v>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0</v>
      </c>
      <c r="E195" s="18">
        <v>0</v>
      </c>
      <c r="F195" s="19">
        <f t="shared" si="2"/>
        <v>0</v>
      </c>
    </row>
    <row r="196" spans="1:6" ht="15">
      <c r="A196" s="1">
        <v>204</v>
      </c>
      <c r="B196" s="2" t="s">
        <v>188</v>
      </c>
      <c r="C196" s="17" t="s">
        <v>425</v>
      </c>
      <c r="D196" s="18">
        <v>0</v>
      </c>
      <c r="E196" s="18">
        <v>0</v>
      </c>
      <c r="F196" s="19">
        <f t="shared" si="2"/>
        <v>0</v>
      </c>
    </row>
    <row r="197" spans="1:6" ht="15">
      <c r="A197" s="2">
        <v>205</v>
      </c>
      <c r="B197" s="2" t="s">
        <v>189</v>
      </c>
      <c r="C197" s="16" t="s">
        <v>426</v>
      </c>
      <c r="D197" s="18">
        <v>0</v>
      </c>
      <c r="E197" s="18">
        <v>0</v>
      </c>
      <c r="F197" s="19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100</v>
      </c>
      <c r="E198" s="20">
        <v>100</v>
      </c>
      <c r="F198" s="19">
        <f t="shared" si="2"/>
        <v>200</v>
      </c>
    </row>
    <row r="199" spans="1:6" ht="15">
      <c r="A199" s="2">
        <v>207</v>
      </c>
      <c r="B199" s="2" t="s">
        <v>191</v>
      </c>
      <c r="C199" s="16" t="s">
        <v>428</v>
      </c>
      <c r="D199" s="18">
        <v>0</v>
      </c>
      <c r="E199" s="18">
        <v>0</v>
      </c>
      <c r="F199" s="19">
        <f t="shared" si="2"/>
        <v>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100</v>
      </c>
      <c r="E200" s="20">
        <v>100</v>
      </c>
      <c r="F200" s="19">
        <f t="shared" si="2"/>
        <v>200</v>
      </c>
    </row>
    <row r="201" spans="1:6" ht="15">
      <c r="A201" s="2">
        <v>209</v>
      </c>
      <c r="B201" s="2" t="s">
        <v>193</v>
      </c>
      <c r="C201" s="16" t="s">
        <v>430</v>
      </c>
      <c r="D201" s="18">
        <v>0</v>
      </c>
      <c r="E201" s="18">
        <v>0</v>
      </c>
      <c r="F201" s="19">
        <f t="shared" si="2"/>
        <v>0</v>
      </c>
    </row>
    <row r="202" spans="1:6" ht="15">
      <c r="A202" s="1">
        <v>210</v>
      </c>
      <c r="B202" s="2" t="s">
        <v>194</v>
      </c>
      <c r="C202" s="17" t="s">
        <v>431</v>
      </c>
      <c r="D202" s="18">
        <v>0</v>
      </c>
      <c r="E202" s="18">
        <v>0</v>
      </c>
      <c r="F202" s="19">
        <f aca="true" t="shared" si="3" ref="F202:F245">SUM(D202:E202)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>
        <v>0</v>
      </c>
      <c r="E203" s="18">
        <v>0</v>
      </c>
      <c r="F203" s="19">
        <f t="shared" si="3"/>
        <v>0</v>
      </c>
    </row>
    <row r="204" spans="1:6" ht="15">
      <c r="A204" s="1">
        <v>212</v>
      </c>
      <c r="B204" s="2" t="s">
        <v>196</v>
      </c>
      <c r="C204" s="17" t="s">
        <v>433</v>
      </c>
      <c r="D204" s="18">
        <v>0</v>
      </c>
      <c r="E204" s="18">
        <v>0</v>
      </c>
      <c r="F204" s="19">
        <f t="shared" si="3"/>
        <v>0</v>
      </c>
    </row>
    <row r="205" spans="1:6" ht="15">
      <c r="A205" s="2">
        <v>213</v>
      </c>
      <c r="B205" s="2" t="s">
        <v>197</v>
      </c>
      <c r="C205" s="16" t="s">
        <v>434</v>
      </c>
      <c r="D205" s="18">
        <v>0</v>
      </c>
      <c r="E205" s="18">
        <v>0</v>
      </c>
      <c r="F205" s="19">
        <f t="shared" si="3"/>
        <v>0</v>
      </c>
    </row>
    <row r="206" spans="1:6" ht="15">
      <c r="A206" s="1">
        <v>214</v>
      </c>
      <c r="B206" s="2" t="s">
        <v>198</v>
      </c>
      <c r="C206" s="17" t="s">
        <v>435</v>
      </c>
      <c r="D206" s="20">
        <v>100</v>
      </c>
      <c r="E206" s="20">
        <v>100</v>
      </c>
      <c r="F206" s="19">
        <f t="shared" si="3"/>
        <v>200</v>
      </c>
    </row>
    <row r="207" spans="1:6" ht="15">
      <c r="A207" s="2">
        <v>215</v>
      </c>
      <c r="B207" s="2" t="s">
        <v>199</v>
      </c>
      <c r="C207" s="16" t="s">
        <v>436</v>
      </c>
      <c r="D207" s="18">
        <v>0</v>
      </c>
      <c r="E207" s="18">
        <v>0</v>
      </c>
      <c r="F207" s="19">
        <f t="shared" si="3"/>
        <v>0</v>
      </c>
    </row>
    <row r="208" spans="1:6" ht="15">
      <c r="A208" s="1">
        <v>216</v>
      </c>
      <c r="B208" s="2" t="s">
        <v>200</v>
      </c>
      <c r="C208" s="17" t="s">
        <v>437</v>
      </c>
      <c r="D208" s="18">
        <v>0</v>
      </c>
      <c r="E208" s="18">
        <v>0</v>
      </c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>
        <v>0</v>
      </c>
      <c r="E209" s="18">
        <v>0</v>
      </c>
      <c r="F209" s="19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18">
        <v>0</v>
      </c>
      <c r="E210" s="18">
        <v>0</v>
      </c>
      <c r="F210" s="19">
        <f t="shared" si="3"/>
        <v>0</v>
      </c>
    </row>
    <row r="211" spans="1:6" ht="15">
      <c r="A211" s="2">
        <v>219</v>
      </c>
      <c r="B211" s="2" t="s">
        <v>203</v>
      </c>
      <c r="C211" s="16" t="s">
        <v>440</v>
      </c>
      <c r="D211" s="18">
        <v>0</v>
      </c>
      <c r="E211" s="18">
        <v>0</v>
      </c>
      <c r="F211" s="19">
        <f t="shared" si="3"/>
        <v>0</v>
      </c>
    </row>
    <row r="212" spans="1:6" ht="15">
      <c r="A212" s="1">
        <v>221</v>
      </c>
      <c r="B212" s="2" t="s">
        <v>204</v>
      </c>
      <c r="C212" s="17" t="s">
        <v>441</v>
      </c>
      <c r="D212" s="18">
        <v>0</v>
      </c>
      <c r="E212" s="18">
        <v>0</v>
      </c>
      <c r="F212" s="19">
        <f t="shared" si="3"/>
        <v>0</v>
      </c>
    </row>
    <row r="213" spans="1:6" ht="15">
      <c r="A213" s="2">
        <v>222</v>
      </c>
      <c r="B213" s="2" t="s">
        <v>205</v>
      </c>
      <c r="C213" s="16" t="s">
        <v>442</v>
      </c>
      <c r="D213" s="18">
        <v>15</v>
      </c>
      <c r="E213" s="18">
        <v>15</v>
      </c>
      <c r="F213" s="19">
        <f t="shared" si="3"/>
        <v>30</v>
      </c>
    </row>
    <row r="214" spans="1:6" ht="15">
      <c r="A214" s="1">
        <v>223</v>
      </c>
      <c r="B214" s="2" t="s">
        <v>206</v>
      </c>
      <c r="C214" s="17" t="s">
        <v>443</v>
      </c>
      <c r="D214" s="20">
        <v>500</v>
      </c>
      <c r="E214" s="20">
        <v>500</v>
      </c>
      <c r="F214" s="19">
        <f t="shared" si="3"/>
        <v>1000</v>
      </c>
    </row>
    <row r="215" spans="1:6" ht="15">
      <c r="A215" s="2">
        <v>224</v>
      </c>
      <c r="B215" s="2" t="s">
        <v>207</v>
      </c>
      <c r="C215" s="16" t="s">
        <v>444</v>
      </c>
      <c r="D215" s="18">
        <v>0</v>
      </c>
      <c r="E215" s="18">
        <v>0</v>
      </c>
      <c r="F215" s="19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>
        <v>2500</v>
      </c>
      <c r="E216" s="20">
        <v>2500</v>
      </c>
      <c r="F216" s="19">
        <f t="shared" si="3"/>
        <v>5000</v>
      </c>
    </row>
    <row r="217" spans="1:6" ht="15">
      <c r="A217" s="2">
        <v>226</v>
      </c>
      <c r="B217" s="2" t="s">
        <v>209</v>
      </c>
      <c r="C217" s="16" t="s">
        <v>446</v>
      </c>
      <c r="D217" s="18">
        <v>0</v>
      </c>
      <c r="E217" s="18">
        <v>0</v>
      </c>
      <c r="F217" s="19">
        <f t="shared" si="3"/>
        <v>0</v>
      </c>
    </row>
    <row r="218" spans="1:6" ht="15">
      <c r="A218" s="1">
        <v>227</v>
      </c>
      <c r="B218" s="2" t="s">
        <v>210</v>
      </c>
      <c r="C218" s="17" t="s">
        <v>447</v>
      </c>
      <c r="D218" s="20">
        <v>100</v>
      </c>
      <c r="E218" s="20">
        <v>100</v>
      </c>
      <c r="F218" s="19">
        <f t="shared" si="3"/>
        <v>200</v>
      </c>
    </row>
    <row r="219" spans="1:6" ht="15">
      <c r="A219" s="2">
        <v>228</v>
      </c>
      <c r="B219" s="2" t="s">
        <v>211</v>
      </c>
      <c r="C219" s="16" t="s">
        <v>448</v>
      </c>
      <c r="D219" s="18">
        <v>0</v>
      </c>
      <c r="E219" s="18">
        <v>0</v>
      </c>
      <c r="F219" s="19">
        <f t="shared" si="3"/>
        <v>0</v>
      </c>
    </row>
    <row r="220" spans="1:6" ht="15">
      <c r="A220" s="1">
        <v>230</v>
      </c>
      <c r="B220" s="2" t="s">
        <v>212</v>
      </c>
      <c r="C220" s="17" t="s">
        <v>449</v>
      </c>
      <c r="D220" s="18">
        <v>0</v>
      </c>
      <c r="E220" s="18">
        <v>0</v>
      </c>
      <c r="F220" s="19">
        <f t="shared" si="3"/>
        <v>0</v>
      </c>
    </row>
    <row r="221" spans="1:6" ht="15">
      <c r="A221" s="2">
        <v>231</v>
      </c>
      <c r="B221" s="2" t="s">
        <v>213</v>
      </c>
      <c r="C221" s="16" t="s">
        <v>450</v>
      </c>
      <c r="D221" s="18">
        <v>0</v>
      </c>
      <c r="E221" s="18">
        <v>0</v>
      </c>
      <c r="F221" s="19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18">
        <v>0</v>
      </c>
      <c r="E222" s="18">
        <v>0</v>
      </c>
      <c r="F222" s="19">
        <f t="shared" si="3"/>
        <v>0</v>
      </c>
    </row>
    <row r="223" spans="1:6" ht="15">
      <c r="A223" s="2">
        <v>233</v>
      </c>
      <c r="B223" s="2" t="s">
        <v>215</v>
      </c>
      <c r="C223" s="16" t="s">
        <v>452</v>
      </c>
      <c r="D223" s="18">
        <v>0</v>
      </c>
      <c r="E223" s="18">
        <v>0</v>
      </c>
      <c r="F223" s="19">
        <f t="shared" si="3"/>
        <v>0</v>
      </c>
    </row>
    <row r="224" spans="1:6" ht="15">
      <c r="A224" s="1">
        <v>234</v>
      </c>
      <c r="B224" s="2" t="s">
        <v>216</v>
      </c>
      <c r="C224" s="17" t="s">
        <v>453</v>
      </c>
      <c r="D224" s="20">
        <v>150</v>
      </c>
      <c r="E224" s="20">
        <v>150</v>
      </c>
      <c r="F224" s="19">
        <f t="shared" si="3"/>
        <v>300</v>
      </c>
    </row>
    <row r="225" spans="1:6" ht="15">
      <c r="A225" s="2">
        <v>235</v>
      </c>
      <c r="B225" s="2" t="s">
        <v>217</v>
      </c>
      <c r="C225" s="16" t="s">
        <v>454</v>
      </c>
      <c r="D225" s="18">
        <v>0</v>
      </c>
      <c r="E225" s="18">
        <v>0</v>
      </c>
      <c r="F225" s="19">
        <f t="shared" si="3"/>
        <v>0</v>
      </c>
    </row>
    <row r="226" spans="1:6" ht="15">
      <c r="A226" s="1">
        <v>236</v>
      </c>
      <c r="B226" s="2" t="s">
        <v>218</v>
      </c>
      <c r="C226" s="17" t="s">
        <v>455</v>
      </c>
      <c r="D226" s="20">
        <v>500</v>
      </c>
      <c r="E226" s="20">
        <v>500</v>
      </c>
      <c r="F226" s="19">
        <f t="shared" si="3"/>
        <v>1000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0</v>
      </c>
      <c r="E227" s="18">
        <v>0</v>
      </c>
      <c r="F227" s="19">
        <f t="shared" si="3"/>
        <v>0</v>
      </c>
    </row>
    <row r="228" spans="1:6" ht="15">
      <c r="A228" s="1">
        <v>238</v>
      </c>
      <c r="B228" s="2" t="s">
        <v>220</v>
      </c>
      <c r="C228" s="17" t="s">
        <v>457</v>
      </c>
      <c r="D228" s="20">
        <v>3000</v>
      </c>
      <c r="E228" s="20">
        <v>3000</v>
      </c>
      <c r="F228" s="19">
        <f t="shared" si="3"/>
        <v>6000</v>
      </c>
    </row>
    <row r="229" spans="1:6" ht="15">
      <c r="A229" s="2">
        <v>240</v>
      </c>
      <c r="B229" s="2" t="s">
        <v>221</v>
      </c>
      <c r="C229" s="16" t="s">
        <v>458</v>
      </c>
      <c r="D229" s="18">
        <v>0</v>
      </c>
      <c r="E229" s="18">
        <v>0</v>
      </c>
      <c r="F229" s="19">
        <f t="shared" si="3"/>
        <v>0</v>
      </c>
    </row>
    <row r="230" spans="1:6" ht="15">
      <c r="A230" s="1">
        <v>243</v>
      </c>
      <c r="B230" s="2" t="s">
        <v>222</v>
      </c>
      <c r="C230" s="17" t="s">
        <v>459</v>
      </c>
      <c r="D230" s="18">
        <v>0</v>
      </c>
      <c r="E230" s="18">
        <v>0</v>
      </c>
      <c r="F230" s="19">
        <f t="shared" si="3"/>
        <v>0</v>
      </c>
    </row>
    <row r="231" spans="1:6" ht="15">
      <c r="A231" s="2">
        <v>244</v>
      </c>
      <c r="B231" s="2" t="s">
        <v>223</v>
      </c>
      <c r="C231" s="16" t="s">
        <v>460</v>
      </c>
      <c r="D231" s="18">
        <v>3500</v>
      </c>
      <c r="E231" s="18">
        <v>3500</v>
      </c>
      <c r="F231" s="19">
        <f t="shared" si="3"/>
        <v>7000</v>
      </c>
    </row>
    <row r="232" spans="1:6" ht="15">
      <c r="A232" s="1">
        <v>245</v>
      </c>
      <c r="B232" s="2" t="s">
        <v>224</v>
      </c>
      <c r="C232" s="17" t="s">
        <v>461</v>
      </c>
      <c r="D232" s="20">
        <v>100</v>
      </c>
      <c r="E232" s="20">
        <v>100</v>
      </c>
      <c r="F232" s="19">
        <f t="shared" si="3"/>
        <v>200</v>
      </c>
    </row>
    <row r="233" spans="1:6" ht="15">
      <c r="A233" s="2">
        <v>246</v>
      </c>
      <c r="B233" s="2" t="s">
        <v>225</v>
      </c>
      <c r="C233" s="16" t="s">
        <v>462</v>
      </c>
      <c r="D233" s="18">
        <v>0</v>
      </c>
      <c r="E233" s="18">
        <v>0</v>
      </c>
      <c r="F233" s="19">
        <f t="shared" si="3"/>
        <v>0</v>
      </c>
    </row>
    <row r="234" spans="1:6" ht="15">
      <c r="A234" s="1">
        <v>247</v>
      </c>
      <c r="B234" s="2" t="s">
        <v>226</v>
      </c>
      <c r="C234" s="17" t="s">
        <v>463</v>
      </c>
      <c r="D234" s="20">
        <v>150</v>
      </c>
      <c r="E234" s="20">
        <v>150</v>
      </c>
      <c r="F234" s="19">
        <f t="shared" si="3"/>
        <v>300</v>
      </c>
    </row>
    <row r="235" spans="1:6" ht="15">
      <c r="A235" s="2">
        <v>249</v>
      </c>
      <c r="B235" s="2" t="s">
        <v>227</v>
      </c>
      <c r="C235" s="16" t="s">
        <v>464</v>
      </c>
      <c r="D235" s="18">
        <v>0</v>
      </c>
      <c r="E235" s="18">
        <v>0</v>
      </c>
      <c r="F235" s="19">
        <f t="shared" si="3"/>
        <v>0</v>
      </c>
    </row>
    <row r="236" spans="1:6" ht="15">
      <c r="A236" s="2">
        <v>251</v>
      </c>
      <c r="B236" s="2" t="s">
        <v>228</v>
      </c>
      <c r="C236" s="16" t="s">
        <v>465</v>
      </c>
      <c r="D236" s="18">
        <v>200</v>
      </c>
      <c r="E236" s="18">
        <v>200</v>
      </c>
      <c r="F236" s="19">
        <f t="shared" si="3"/>
        <v>400</v>
      </c>
    </row>
    <row r="237" spans="1:6" ht="15">
      <c r="A237" s="1">
        <v>252</v>
      </c>
      <c r="B237" s="2" t="s">
        <v>229</v>
      </c>
      <c r="C237" s="17" t="s">
        <v>466</v>
      </c>
      <c r="D237" s="20">
        <v>200</v>
      </c>
      <c r="E237" s="20">
        <v>200</v>
      </c>
      <c r="F237" s="19">
        <f t="shared" si="3"/>
        <v>400</v>
      </c>
    </row>
    <row r="238" spans="1:6" ht="15">
      <c r="A238" s="2">
        <v>253</v>
      </c>
      <c r="B238" s="2" t="s">
        <v>230</v>
      </c>
      <c r="C238" s="16" t="s">
        <v>467</v>
      </c>
      <c r="D238" s="18">
        <v>0</v>
      </c>
      <c r="E238" s="18">
        <v>0</v>
      </c>
      <c r="F238" s="19">
        <f t="shared" si="3"/>
        <v>0</v>
      </c>
    </row>
    <row r="239" spans="1:6" ht="15">
      <c r="A239" s="1">
        <v>254</v>
      </c>
      <c r="B239" s="2" t="s">
        <v>231</v>
      </c>
      <c r="C239" s="17" t="s">
        <v>468</v>
      </c>
      <c r="D239" s="18">
        <v>0</v>
      </c>
      <c r="E239" s="18">
        <v>0</v>
      </c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>
        <v>0</v>
      </c>
      <c r="E240" s="18">
        <v>0</v>
      </c>
      <c r="F240" s="19">
        <f t="shared" si="3"/>
        <v>0</v>
      </c>
    </row>
    <row r="241" spans="1:6" ht="15">
      <c r="A241" s="1">
        <v>257</v>
      </c>
      <c r="B241" s="2" t="s">
        <v>233</v>
      </c>
      <c r="C241" s="17" t="s">
        <v>470</v>
      </c>
      <c r="D241" s="20">
        <v>25</v>
      </c>
      <c r="E241" s="20">
        <v>25</v>
      </c>
      <c r="F241" s="19">
        <f t="shared" si="3"/>
        <v>50</v>
      </c>
    </row>
    <row r="242" spans="1:6" ht="15">
      <c r="A242" s="2">
        <v>258</v>
      </c>
      <c r="B242" s="2" t="s">
        <v>234</v>
      </c>
      <c r="C242" s="16" t="s">
        <v>471</v>
      </c>
      <c r="D242" s="18">
        <v>0</v>
      </c>
      <c r="E242" s="18">
        <v>0</v>
      </c>
      <c r="F242" s="19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>
        <v>600</v>
      </c>
      <c r="E243" s="20">
        <v>600</v>
      </c>
      <c r="F243" s="19">
        <f t="shared" si="3"/>
        <v>1200</v>
      </c>
    </row>
    <row r="244" spans="1:6" ht="15">
      <c r="A244" s="2">
        <v>260</v>
      </c>
      <c r="B244" s="2" t="s">
        <v>236</v>
      </c>
      <c r="C244" s="16" t="s">
        <v>473</v>
      </c>
      <c r="D244" s="18">
        <v>0</v>
      </c>
      <c r="E244" s="18">
        <v>0</v>
      </c>
      <c r="F244" s="19">
        <f t="shared" si="3"/>
        <v>0</v>
      </c>
    </row>
    <row r="245" spans="1:6" ht="15">
      <c r="A245" s="1">
        <v>261</v>
      </c>
      <c r="B245" s="2" t="s">
        <v>237</v>
      </c>
      <c r="C245" s="17" t="s">
        <v>474</v>
      </c>
      <c r="D245" s="18">
        <v>0</v>
      </c>
      <c r="E245" s="18">
        <v>0</v>
      </c>
      <c r="F245" s="19">
        <f t="shared" si="3"/>
        <v>0</v>
      </c>
    </row>
    <row r="246" spans="1:6" ht="15">
      <c r="A246" s="99" t="s">
        <v>476</v>
      </c>
      <c r="B246" s="100"/>
      <c r="C246" s="101"/>
      <c r="D246" s="22">
        <f>SUM(D9:D245)</f>
        <v>107969</v>
      </c>
      <c r="E246" s="22">
        <f>SUM(E9:E245)</f>
        <v>106303</v>
      </c>
      <c r="F246" s="22">
        <f>SUM(F9:F245)</f>
        <v>214272</v>
      </c>
    </row>
  </sheetData>
  <sheetProtection/>
  <protectedRanges>
    <protectedRange sqref="B9:C39 A9:A245 B64:C245 F9:F245" name="CARGA DE DATOS_3"/>
    <protectedRange sqref="B40:C63" name="CARGA DE DATOS_1_2"/>
    <protectedRange sqref="D42:E43 D45:E47 D9:E39 D56:E56 D59:E59 D63:E245" name="CARGA DE DATOS_2_1"/>
    <protectedRange sqref="D40:E41 D44:E44 D48:E55 D57:E58 D60:E62" name="CARGA DE DATOS_1_1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7"/>
  <sheetViews>
    <sheetView zoomScalePageLayoutView="0" workbookViewId="0" topLeftCell="A218">
      <selection activeCell="A1" sqref="A1:F247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517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/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>
        <v>3000</v>
      </c>
      <c r="E9" s="18">
        <v>3000</v>
      </c>
      <c r="F9" s="19">
        <f aca="true" t="shared" si="0" ref="F9:F73">+D9+E9</f>
        <v>6000</v>
      </c>
    </row>
    <row r="10" spans="1:6" ht="15">
      <c r="A10" s="1">
        <v>2</v>
      </c>
      <c r="B10" s="2" t="s">
        <v>2</v>
      </c>
      <c r="C10" s="17" t="s">
        <v>239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3</v>
      </c>
      <c r="C11" s="16" t="s">
        <v>240</v>
      </c>
      <c r="D11" s="18">
        <v>600</v>
      </c>
      <c r="E11" s="18">
        <v>600</v>
      </c>
      <c r="F11" s="21">
        <f t="shared" si="0"/>
        <v>1200</v>
      </c>
    </row>
    <row r="12" spans="1:6" ht="15">
      <c r="A12" s="1">
        <v>4</v>
      </c>
      <c r="B12" s="2" t="s">
        <v>4</v>
      </c>
      <c r="C12" s="17" t="s">
        <v>241</v>
      </c>
      <c r="D12" s="20">
        <v>2000</v>
      </c>
      <c r="E12" s="20">
        <v>2000</v>
      </c>
      <c r="F12" s="19">
        <f t="shared" si="0"/>
        <v>4000</v>
      </c>
    </row>
    <row r="13" spans="1:6" ht="15">
      <c r="A13" s="2">
        <v>5</v>
      </c>
      <c r="B13" s="2" t="s">
        <v>5</v>
      </c>
      <c r="C13" s="16" t="s">
        <v>242</v>
      </c>
      <c r="D13" s="18">
        <v>4000</v>
      </c>
      <c r="E13" s="18">
        <v>4000</v>
      </c>
      <c r="F13" s="21">
        <f t="shared" si="0"/>
        <v>8000</v>
      </c>
    </row>
    <row r="14" spans="1:6" ht="15">
      <c r="A14" s="1">
        <v>6</v>
      </c>
      <c r="B14" s="2" t="s">
        <v>6</v>
      </c>
      <c r="C14" s="17" t="s">
        <v>243</v>
      </c>
      <c r="D14" s="20">
        <v>1000</v>
      </c>
      <c r="E14" s="20">
        <v>1000</v>
      </c>
      <c r="F14" s="19">
        <f t="shared" si="0"/>
        <v>2000</v>
      </c>
    </row>
    <row r="15" spans="1:6" ht="15">
      <c r="A15" s="2">
        <v>7</v>
      </c>
      <c r="B15" s="2" t="s">
        <v>7</v>
      </c>
      <c r="C15" s="16" t="s">
        <v>244</v>
      </c>
      <c r="D15" s="18">
        <v>10000</v>
      </c>
      <c r="E15" s="18">
        <v>10000</v>
      </c>
      <c r="F15" s="21">
        <f t="shared" si="0"/>
        <v>20000</v>
      </c>
    </row>
    <row r="16" spans="1:6" ht="15">
      <c r="A16" s="1">
        <v>8</v>
      </c>
      <c r="B16" s="2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>
        <v>3000</v>
      </c>
      <c r="E17" s="18">
        <v>3000</v>
      </c>
      <c r="F17" s="21">
        <f t="shared" si="0"/>
        <v>6000</v>
      </c>
    </row>
    <row r="18" spans="1:6" ht="15">
      <c r="A18" s="1">
        <v>10</v>
      </c>
      <c r="B18" s="2" t="s">
        <v>10</v>
      </c>
      <c r="C18" s="17" t="s">
        <v>247</v>
      </c>
      <c r="D18" s="20"/>
      <c r="E18" s="20"/>
      <c r="F18" s="19">
        <f t="shared" si="0"/>
        <v>0</v>
      </c>
    </row>
    <row r="19" spans="1:6" ht="15">
      <c r="A19" s="2">
        <v>11</v>
      </c>
      <c r="B19" s="2" t="s">
        <v>11</v>
      </c>
      <c r="C19" s="16" t="s">
        <v>248</v>
      </c>
      <c r="D19" s="18">
        <v>2000</v>
      </c>
      <c r="E19" s="18">
        <v>2000</v>
      </c>
      <c r="F19" s="21">
        <f t="shared" si="0"/>
        <v>4000</v>
      </c>
    </row>
    <row r="20" spans="1:6" ht="15">
      <c r="A20" s="1">
        <v>12</v>
      </c>
      <c r="B20" s="2" t="s">
        <v>12</v>
      </c>
      <c r="C20" s="17" t="s">
        <v>249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13</v>
      </c>
      <c r="C21" s="16" t="s">
        <v>250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>
        <v>10</v>
      </c>
      <c r="E22" s="20">
        <v>10</v>
      </c>
      <c r="F22" s="19">
        <f t="shared" si="0"/>
        <v>20</v>
      </c>
    </row>
    <row r="23" spans="1:6" ht="15">
      <c r="A23" s="2">
        <v>15</v>
      </c>
      <c r="B23" s="2" t="s">
        <v>15</v>
      </c>
      <c r="C23" s="16" t="s">
        <v>252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16</v>
      </c>
      <c r="C24" s="17" t="s">
        <v>253</v>
      </c>
      <c r="D24" s="20">
        <v>150</v>
      </c>
      <c r="E24" s="20">
        <v>150</v>
      </c>
      <c r="F24" s="19">
        <f t="shared" si="0"/>
        <v>300</v>
      </c>
    </row>
    <row r="25" spans="1:6" ht="15">
      <c r="A25" s="2">
        <v>17</v>
      </c>
      <c r="B25" s="2" t="s">
        <v>17</v>
      </c>
      <c r="C25" s="16" t="s">
        <v>254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18</v>
      </c>
      <c r="C26" s="17" t="s">
        <v>255</v>
      </c>
      <c r="D26" s="20">
        <v>500</v>
      </c>
      <c r="E26" s="20">
        <v>500</v>
      </c>
      <c r="F26" s="19">
        <f t="shared" si="0"/>
        <v>1000</v>
      </c>
    </row>
    <row r="27" spans="1:6" ht="15">
      <c r="A27" s="2">
        <v>19</v>
      </c>
      <c r="B27" s="2" t="s">
        <v>19</v>
      </c>
      <c r="C27" s="16" t="s">
        <v>256</v>
      </c>
      <c r="D27" s="18">
        <v>5</v>
      </c>
      <c r="E27" s="18">
        <v>5</v>
      </c>
      <c r="F27" s="21">
        <f t="shared" si="0"/>
        <v>10</v>
      </c>
    </row>
    <row r="28" spans="1:6" ht="15">
      <c r="A28" s="1">
        <v>20</v>
      </c>
      <c r="B28" s="2" t="s">
        <v>20</v>
      </c>
      <c r="C28" s="17" t="s">
        <v>257</v>
      </c>
      <c r="D28" s="20">
        <v>500</v>
      </c>
      <c r="E28" s="20">
        <v>500</v>
      </c>
      <c r="F28" s="19">
        <f t="shared" si="0"/>
        <v>1000</v>
      </c>
    </row>
    <row r="29" spans="1:6" ht="15">
      <c r="A29" s="2">
        <v>21</v>
      </c>
      <c r="B29" s="2" t="s">
        <v>21</v>
      </c>
      <c r="C29" s="16" t="s">
        <v>258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22</v>
      </c>
      <c r="C30" s="17" t="s">
        <v>259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23</v>
      </c>
      <c r="C31" s="16" t="s">
        <v>260</v>
      </c>
      <c r="D31" s="18">
        <v>1000</v>
      </c>
      <c r="E31" s="18">
        <v>1000</v>
      </c>
      <c r="F31" s="21">
        <f t="shared" si="0"/>
        <v>2000</v>
      </c>
    </row>
    <row r="32" spans="1:6" ht="15">
      <c r="A32" s="1">
        <v>24</v>
      </c>
      <c r="B32" s="2" t="s">
        <v>24</v>
      </c>
      <c r="C32" s="17" t="s">
        <v>261</v>
      </c>
      <c r="D32" s="20">
        <v>2000</v>
      </c>
      <c r="E32" s="20">
        <v>2000</v>
      </c>
      <c r="F32" s="19">
        <f t="shared" si="0"/>
        <v>4000</v>
      </c>
    </row>
    <row r="33" spans="1:6" ht="15">
      <c r="A33" s="2">
        <v>25</v>
      </c>
      <c r="B33" s="2" t="s">
        <v>25</v>
      </c>
      <c r="C33" s="16" t="s">
        <v>262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26</v>
      </c>
      <c r="C34" s="17" t="s">
        <v>263</v>
      </c>
      <c r="D34" s="20">
        <v>400</v>
      </c>
      <c r="E34" s="20">
        <v>400</v>
      </c>
      <c r="F34" s="19">
        <f t="shared" si="0"/>
        <v>800</v>
      </c>
    </row>
    <row r="35" spans="1:6" ht="15">
      <c r="A35" s="2">
        <v>27</v>
      </c>
      <c r="B35" s="2" t="s">
        <v>27</v>
      </c>
      <c r="C35" s="16" t="s">
        <v>264</v>
      </c>
      <c r="D35" s="18">
        <v>1500</v>
      </c>
      <c r="E35" s="18">
        <v>1500</v>
      </c>
      <c r="F35" s="21">
        <f t="shared" si="0"/>
        <v>3000</v>
      </c>
    </row>
    <row r="36" spans="1:6" ht="15">
      <c r="A36" s="1">
        <v>28</v>
      </c>
      <c r="B36" s="2" t="s">
        <v>28</v>
      </c>
      <c r="C36" s="17" t="s">
        <v>265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29</v>
      </c>
      <c r="C37" s="16" t="s">
        <v>266</v>
      </c>
      <c r="D37" s="18">
        <v>4000</v>
      </c>
      <c r="E37" s="18">
        <v>4000</v>
      </c>
      <c r="F37" s="21">
        <f t="shared" si="0"/>
        <v>8000</v>
      </c>
    </row>
    <row r="38" spans="1:6" ht="15">
      <c r="A38" s="1">
        <v>30</v>
      </c>
      <c r="B38" s="2" t="s">
        <v>30</v>
      </c>
      <c r="C38" s="17" t="s">
        <v>267</v>
      </c>
      <c r="D38" s="20">
        <v>500</v>
      </c>
      <c r="E38" s="20">
        <v>500</v>
      </c>
      <c r="F38" s="19">
        <f t="shared" si="0"/>
        <v>1000</v>
      </c>
    </row>
    <row r="39" spans="1:6" ht="15">
      <c r="A39" s="2">
        <v>31</v>
      </c>
      <c r="B39" s="2" t="s">
        <v>31</v>
      </c>
      <c r="C39" s="16" t="s">
        <v>268</v>
      </c>
      <c r="D39" s="18">
        <v>1000</v>
      </c>
      <c r="E39" s="18">
        <v>1000</v>
      </c>
      <c r="F39" s="21">
        <f t="shared" si="0"/>
        <v>2000</v>
      </c>
    </row>
    <row r="40" spans="1:6" ht="15">
      <c r="A40" s="1">
        <v>32</v>
      </c>
      <c r="B40" s="2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34</v>
      </c>
      <c r="C42" s="17" t="s">
        <v>271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35</v>
      </c>
      <c r="C43" s="16" t="s">
        <v>272</v>
      </c>
      <c r="D43" s="18">
        <v>500</v>
      </c>
      <c r="E43" s="18">
        <v>500</v>
      </c>
      <c r="F43" s="21">
        <f t="shared" si="0"/>
        <v>1000</v>
      </c>
    </row>
    <row r="44" spans="1:6" ht="15">
      <c r="A44" s="1">
        <v>36</v>
      </c>
      <c r="B44" s="2" t="s">
        <v>36</v>
      </c>
      <c r="C44" s="17" t="s">
        <v>273</v>
      </c>
      <c r="D44" s="20"/>
      <c r="E44" s="20"/>
      <c r="F44" s="19">
        <f t="shared" si="0"/>
        <v>0</v>
      </c>
    </row>
    <row r="45" spans="1:6" ht="15">
      <c r="A45" s="2">
        <v>37</v>
      </c>
      <c r="B45" s="2" t="s">
        <v>37</v>
      </c>
      <c r="C45" s="16" t="s">
        <v>274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39</v>
      </c>
      <c r="C47" s="16" t="s">
        <v>276</v>
      </c>
      <c r="D47" s="18">
        <v>5000</v>
      </c>
      <c r="E47" s="18">
        <v>5000</v>
      </c>
      <c r="F47" s="21">
        <f t="shared" si="0"/>
        <v>10000</v>
      </c>
    </row>
    <row r="48" spans="1:6" ht="15">
      <c r="A48" s="1">
        <v>40</v>
      </c>
      <c r="B48" s="2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2">
        <v>42</v>
      </c>
      <c r="B49" s="2" t="s">
        <v>41</v>
      </c>
      <c r="C49" s="16" t="s">
        <v>278</v>
      </c>
      <c r="D49" s="18"/>
      <c r="E49" s="18"/>
      <c r="F49" s="21">
        <f t="shared" si="0"/>
        <v>0</v>
      </c>
    </row>
    <row r="50" spans="1:6" ht="15">
      <c r="A50" s="1">
        <v>43</v>
      </c>
      <c r="B50" s="2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/>
      <c r="E51" s="18"/>
      <c r="F51" s="21">
        <f t="shared" si="0"/>
        <v>0</v>
      </c>
    </row>
    <row r="52" spans="1:6" ht="15">
      <c r="A52" s="1">
        <v>45</v>
      </c>
      <c r="B52" s="2" t="s">
        <v>44</v>
      </c>
      <c r="C52" s="17" t="s">
        <v>281</v>
      </c>
      <c r="D52" s="20">
        <v>2000</v>
      </c>
      <c r="E52" s="20">
        <v>2000</v>
      </c>
      <c r="F52" s="19">
        <f t="shared" si="0"/>
        <v>4000</v>
      </c>
    </row>
    <row r="53" spans="1:6" ht="15">
      <c r="A53" s="2">
        <v>46</v>
      </c>
      <c r="B53" s="2" t="s">
        <v>45</v>
      </c>
      <c r="C53" s="16" t="s">
        <v>282</v>
      </c>
      <c r="D53" s="18"/>
      <c r="E53" s="18"/>
      <c r="F53" s="21">
        <f t="shared" si="0"/>
        <v>0</v>
      </c>
    </row>
    <row r="54" spans="1:6" ht="15">
      <c r="A54" s="1">
        <v>47</v>
      </c>
      <c r="B54" s="2" t="s">
        <v>46</v>
      </c>
      <c r="C54" s="17" t="s">
        <v>283</v>
      </c>
      <c r="D54" s="20">
        <v>3000</v>
      </c>
      <c r="E54" s="20">
        <v>3000</v>
      </c>
      <c r="F54" s="19">
        <f t="shared" si="0"/>
        <v>6000</v>
      </c>
    </row>
    <row r="55" spans="1:6" ht="15">
      <c r="A55" s="2">
        <v>48</v>
      </c>
      <c r="B55" s="2" t="s">
        <v>47</v>
      </c>
      <c r="C55" s="16" t="s">
        <v>284</v>
      </c>
      <c r="D55" s="18"/>
      <c r="E55" s="18"/>
      <c r="F55" s="21">
        <f t="shared" si="0"/>
        <v>0</v>
      </c>
    </row>
    <row r="56" spans="1:6" ht="15">
      <c r="A56" s="1">
        <v>49</v>
      </c>
      <c r="B56" s="2" t="s">
        <v>48</v>
      </c>
      <c r="C56" s="17" t="s">
        <v>285</v>
      </c>
      <c r="D56" s="20">
        <v>1008</v>
      </c>
      <c r="E56" s="20">
        <v>1008</v>
      </c>
      <c r="F56" s="19">
        <f t="shared" si="0"/>
        <v>2016</v>
      </c>
    </row>
    <row r="57" spans="1:6" ht="15">
      <c r="A57" s="2">
        <v>50</v>
      </c>
      <c r="B57" s="2" t="s">
        <v>49</v>
      </c>
      <c r="C57" s="16" t="s">
        <v>286</v>
      </c>
      <c r="D57" s="18"/>
      <c r="E57" s="18"/>
      <c r="F57" s="21">
        <f t="shared" si="0"/>
        <v>0</v>
      </c>
    </row>
    <row r="58" spans="1:6" ht="15">
      <c r="A58" s="1">
        <v>51</v>
      </c>
      <c r="B58" s="2" t="s">
        <v>50</v>
      </c>
      <c r="C58" s="17" t="s">
        <v>287</v>
      </c>
      <c r="D58" s="20">
        <v>2500</v>
      </c>
      <c r="E58" s="20">
        <v>2500</v>
      </c>
      <c r="F58" s="19">
        <f t="shared" si="0"/>
        <v>5000</v>
      </c>
    </row>
    <row r="59" spans="1:6" ht="15">
      <c r="A59" s="2">
        <v>52</v>
      </c>
      <c r="B59" s="2" t="s">
        <v>51</v>
      </c>
      <c r="C59" s="16" t="s">
        <v>288</v>
      </c>
      <c r="D59" s="18">
        <v>4000</v>
      </c>
      <c r="E59" s="18">
        <v>4000</v>
      </c>
      <c r="F59" s="21">
        <f t="shared" si="0"/>
        <v>8000</v>
      </c>
    </row>
    <row r="60" spans="1:6" ht="15">
      <c r="A60" s="1">
        <v>53</v>
      </c>
      <c r="B60" s="2" t="s">
        <v>52</v>
      </c>
      <c r="C60" s="17" t="s">
        <v>289</v>
      </c>
      <c r="D60" s="20"/>
      <c r="E60" s="20"/>
      <c r="F60" s="19">
        <f t="shared" si="0"/>
        <v>0</v>
      </c>
    </row>
    <row r="61" spans="1:6" ht="15">
      <c r="A61" s="2">
        <v>54</v>
      </c>
      <c r="B61" s="2" t="s">
        <v>53</v>
      </c>
      <c r="C61" s="16" t="s">
        <v>290</v>
      </c>
      <c r="D61" s="18"/>
      <c r="E61" s="18"/>
      <c r="F61" s="21">
        <f t="shared" si="0"/>
        <v>0</v>
      </c>
    </row>
    <row r="62" spans="1:6" ht="15">
      <c r="A62" s="1">
        <v>55</v>
      </c>
      <c r="B62" s="2" t="s">
        <v>54</v>
      </c>
      <c r="C62" s="17" t="s">
        <v>291</v>
      </c>
      <c r="D62" s="20"/>
      <c r="E62" s="20"/>
      <c r="F62" s="19">
        <f t="shared" si="0"/>
        <v>0</v>
      </c>
    </row>
    <row r="63" spans="1:6" ht="15">
      <c r="A63" s="2">
        <v>56</v>
      </c>
      <c r="B63" s="2" t="s">
        <v>55</v>
      </c>
      <c r="C63" s="16" t="s">
        <v>292</v>
      </c>
      <c r="D63" s="18"/>
      <c r="E63" s="18"/>
      <c r="F63" s="21">
        <f t="shared" si="0"/>
        <v>0</v>
      </c>
    </row>
    <row r="64" spans="1:6" ht="15">
      <c r="A64" s="1">
        <v>58</v>
      </c>
      <c r="B64" s="2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2">
        <v>61</v>
      </c>
      <c r="B65" s="2" t="s">
        <v>57</v>
      </c>
      <c r="C65" s="16" t="s">
        <v>294</v>
      </c>
      <c r="D65" s="18"/>
      <c r="E65" s="18"/>
      <c r="F65" s="21">
        <f t="shared" si="0"/>
        <v>0</v>
      </c>
    </row>
    <row r="66" spans="1:6" ht="15">
      <c r="A66" s="1">
        <v>62</v>
      </c>
      <c r="B66" s="2" t="s">
        <v>58</v>
      </c>
      <c r="C66" s="17" t="s">
        <v>295</v>
      </c>
      <c r="D66" s="20">
        <v>250</v>
      </c>
      <c r="E66" s="20">
        <v>250</v>
      </c>
      <c r="F66" s="19">
        <f t="shared" si="0"/>
        <v>500</v>
      </c>
    </row>
    <row r="67" spans="1:6" ht="15">
      <c r="A67" s="2">
        <v>63</v>
      </c>
      <c r="B67" s="2" t="s">
        <v>59</v>
      </c>
      <c r="C67" s="16" t="s">
        <v>296</v>
      </c>
      <c r="D67" s="18"/>
      <c r="E67" s="18"/>
      <c r="F67" s="21">
        <f t="shared" si="0"/>
        <v>0</v>
      </c>
    </row>
    <row r="68" spans="1:6" ht="15">
      <c r="A68" s="1">
        <v>64</v>
      </c>
      <c r="B68" s="2" t="s">
        <v>60</v>
      </c>
      <c r="C68" s="17" t="s">
        <v>297</v>
      </c>
      <c r="D68" s="20">
        <v>250</v>
      </c>
      <c r="E68" s="20">
        <v>250</v>
      </c>
      <c r="F68" s="19">
        <f t="shared" si="0"/>
        <v>500</v>
      </c>
    </row>
    <row r="69" spans="1:6" ht="15">
      <c r="A69" s="2">
        <v>65</v>
      </c>
      <c r="B69" s="2" t="s">
        <v>61</v>
      </c>
      <c r="C69" s="16" t="s">
        <v>298</v>
      </c>
      <c r="D69" s="18">
        <v>5000</v>
      </c>
      <c r="E69" s="18">
        <v>5000</v>
      </c>
      <c r="F69" s="21">
        <f t="shared" si="0"/>
        <v>10000</v>
      </c>
    </row>
    <row r="70" spans="1:6" ht="15">
      <c r="A70" s="1">
        <v>66</v>
      </c>
      <c r="B70" s="2" t="s">
        <v>62</v>
      </c>
      <c r="C70" s="17" t="s">
        <v>299</v>
      </c>
      <c r="D70" s="20">
        <v>10000</v>
      </c>
      <c r="E70" s="20">
        <v>10000</v>
      </c>
      <c r="F70" s="19">
        <f t="shared" si="0"/>
        <v>20000</v>
      </c>
    </row>
    <row r="71" spans="1:6" ht="15">
      <c r="A71" s="2">
        <v>67</v>
      </c>
      <c r="B71" s="2" t="s">
        <v>63</v>
      </c>
      <c r="C71" s="16" t="s">
        <v>300</v>
      </c>
      <c r="D71" s="18"/>
      <c r="E71" s="18"/>
      <c r="F71" s="21">
        <f t="shared" si="0"/>
        <v>0</v>
      </c>
    </row>
    <row r="72" spans="1:6" ht="15">
      <c r="A72" s="1">
        <v>68</v>
      </c>
      <c r="B72" s="2" t="s">
        <v>64</v>
      </c>
      <c r="C72" s="17" t="s">
        <v>301</v>
      </c>
      <c r="D72" s="20"/>
      <c r="E72" s="20"/>
      <c r="F72" s="19">
        <f t="shared" si="0"/>
        <v>0</v>
      </c>
    </row>
    <row r="73" spans="1:6" ht="15">
      <c r="A73" s="2">
        <v>69</v>
      </c>
      <c r="B73" s="2" t="s">
        <v>65</v>
      </c>
      <c r="C73" s="16" t="s">
        <v>302</v>
      </c>
      <c r="D73" s="18">
        <v>1500</v>
      </c>
      <c r="E73" s="18">
        <v>1500</v>
      </c>
      <c r="F73" s="21">
        <f t="shared" si="0"/>
        <v>3000</v>
      </c>
    </row>
    <row r="74" spans="1:6" ht="15">
      <c r="A74" s="1">
        <v>70</v>
      </c>
      <c r="B74" s="2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2">
        <v>71</v>
      </c>
      <c r="B75" s="2" t="s">
        <v>67</v>
      </c>
      <c r="C75" s="16" t="s">
        <v>304</v>
      </c>
      <c r="D75" s="18">
        <v>3500</v>
      </c>
      <c r="E75" s="18">
        <v>3500</v>
      </c>
      <c r="F75" s="21">
        <f t="shared" si="1"/>
        <v>7000</v>
      </c>
    </row>
    <row r="76" spans="1:6" ht="15">
      <c r="A76" s="1">
        <v>72</v>
      </c>
      <c r="B76" s="2" t="s">
        <v>68</v>
      </c>
      <c r="C76" s="17" t="s">
        <v>305</v>
      </c>
      <c r="D76" s="20"/>
      <c r="E76" s="20"/>
      <c r="F76" s="19">
        <f t="shared" si="1"/>
        <v>0</v>
      </c>
    </row>
    <row r="77" spans="1:6" ht="15">
      <c r="A77" s="2">
        <v>73</v>
      </c>
      <c r="B77" s="2" t="s">
        <v>69</v>
      </c>
      <c r="C77" s="16" t="s">
        <v>306</v>
      </c>
      <c r="D77" s="18"/>
      <c r="E77" s="18"/>
      <c r="F77" s="21">
        <f t="shared" si="1"/>
        <v>0</v>
      </c>
    </row>
    <row r="78" spans="1:6" ht="15">
      <c r="A78" s="1">
        <v>74</v>
      </c>
      <c r="B78" s="2" t="s">
        <v>70</v>
      </c>
      <c r="C78" s="17" t="s">
        <v>307</v>
      </c>
      <c r="D78" s="20"/>
      <c r="E78" s="20"/>
      <c r="F78" s="19">
        <f t="shared" si="1"/>
        <v>0</v>
      </c>
    </row>
    <row r="79" spans="1:6" ht="15">
      <c r="A79" s="2">
        <v>76</v>
      </c>
      <c r="B79" s="2" t="s">
        <v>71</v>
      </c>
      <c r="C79" s="16" t="s">
        <v>308</v>
      </c>
      <c r="D79" s="18"/>
      <c r="E79" s="18"/>
      <c r="F79" s="21">
        <f t="shared" si="1"/>
        <v>0</v>
      </c>
    </row>
    <row r="80" spans="1:6" ht="15">
      <c r="A80" s="1">
        <v>78</v>
      </c>
      <c r="B80" s="2" t="s">
        <v>72</v>
      </c>
      <c r="C80" s="17" t="s">
        <v>309</v>
      </c>
      <c r="D80" s="20"/>
      <c r="E80" s="20"/>
      <c r="F80" s="19">
        <f t="shared" si="1"/>
        <v>0</v>
      </c>
    </row>
    <row r="81" spans="1:6" ht="15">
      <c r="A81" s="2">
        <v>79</v>
      </c>
      <c r="B81" s="2" t="s">
        <v>73</v>
      </c>
      <c r="C81" s="16" t="s">
        <v>310</v>
      </c>
      <c r="D81" s="18">
        <v>100</v>
      </c>
      <c r="E81" s="18">
        <v>100</v>
      </c>
      <c r="F81" s="21">
        <f t="shared" si="1"/>
        <v>200</v>
      </c>
    </row>
    <row r="82" spans="1:6" ht="15">
      <c r="A82" s="1">
        <v>80</v>
      </c>
      <c r="B82" s="2" t="s">
        <v>74</v>
      </c>
      <c r="C82" s="17" t="s">
        <v>311</v>
      </c>
      <c r="D82" s="20">
        <v>100</v>
      </c>
      <c r="E82" s="20">
        <v>100</v>
      </c>
      <c r="F82" s="19">
        <f t="shared" si="1"/>
        <v>200</v>
      </c>
    </row>
    <row r="83" spans="1:6" ht="15">
      <c r="A83" s="2">
        <v>81</v>
      </c>
      <c r="B83" s="2" t="s">
        <v>75</v>
      </c>
      <c r="C83" s="16" t="s">
        <v>312</v>
      </c>
      <c r="D83" s="18"/>
      <c r="E83" s="18"/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>
        <v>300</v>
      </c>
      <c r="E84" s="20">
        <v>300</v>
      </c>
      <c r="F84" s="19">
        <f t="shared" si="1"/>
        <v>600</v>
      </c>
    </row>
    <row r="85" spans="1:6" ht="15">
      <c r="A85" s="2">
        <v>83</v>
      </c>
      <c r="B85" s="2" t="s">
        <v>77</v>
      </c>
      <c r="C85" s="16" t="s">
        <v>314</v>
      </c>
      <c r="D85" s="18">
        <v>25</v>
      </c>
      <c r="E85" s="18">
        <v>25</v>
      </c>
      <c r="F85" s="21">
        <f t="shared" si="1"/>
        <v>50</v>
      </c>
    </row>
    <row r="86" spans="1:6" ht="15">
      <c r="A86" s="1">
        <v>84</v>
      </c>
      <c r="B86" s="2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/>
      <c r="E87" s="18"/>
      <c r="F87" s="21">
        <f t="shared" si="1"/>
        <v>0</v>
      </c>
    </row>
    <row r="88" spans="1:6" ht="15">
      <c r="A88" s="1">
        <v>86</v>
      </c>
      <c r="B88" s="2" t="s">
        <v>80</v>
      </c>
      <c r="C88" s="17" t="s">
        <v>317</v>
      </c>
      <c r="D88" s="20"/>
      <c r="E88" s="20"/>
      <c r="F88" s="19">
        <f t="shared" si="1"/>
        <v>0</v>
      </c>
    </row>
    <row r="89" spans="1:6" ht="15">
      <c r="A89" s="2">
        <v>87</v>
      </c>
      <c r="B89" s="2" t="s">
        <v>81</v>
      </c>
      <c r="C89" s="16" t="s">
        <v>318</v>
      </c>
      <c r="D89" s="18">
        <v>100</v>
      </c>
      <c r="E89" s="18">
        <v>100</v>
      </c>
      <c r="F89" s="21">
        <f t="shared" si="1"/>
        <v>200</v>
      </c>
    </row>
    <row r="90" spans="1:6" ht="15">
      <c r="A90" s="1">
        <v>88</v>
      </c>
      <c r="B90" s="2" t="s">
        <v>82</v>
      </c>
      <c r="C90" s="17" t="s">
        <v>319</v>
      </c>
      <c r="D90" s="20">
        <v>1500</v>
      </c>
      <c r="E90" s="20">
        <v>1500</v>
      </c>
      <c r="F90" s="19">
        <f t="shared" si="1"/>
        <v>3000</v>
      </c>
    </row>
    <row r="91" spans="1:6" ht="15">
      <c r="A91" s="2">
        <v>90</v>
      </c>
      <c r="B91" s="2" t="s">
        <v>83</v>
      </c>
      <c r="C91" s="16" t="s">
        <v>320</v>
      </c>
      <c r="D91" s="18"/>
      <c r="E91" s="18"/>
      <c r="F91" s="21">
        <f t="shared" si="1"/>
        <v>0</v>
      </c>
    </row>
    <row r="92" spans="1:6" ht="15">
      <c r="A92" s="1">
        <v>91</v>
      </c>
      <c r="B92" s="2" t="s">
        <v>84</v>
      </c>
      <c r="C92" s="17" t="s">
        <v>321</v>
      </c>
      <c r="D92" s="20"/>
      <c r="E92" s="20"/>
      <c r="F92" s="19">
        <f t="shared" si="1"/>
        <v>0</v>
      </c>
    </row>
    <row r="93" spans="1:6" ht="15">
      <c r="A93" s="2">
        <v>92</v>
      </c>
      <c r="B93" s="2" t="s">
        <v>85</v>
      </c>
      <c r="C93" s="16" t="s">
        <v>322</v>
      </c>
      <c r="D93" s="18"/>
      <c r="E93" s="18"/>
      <c r="F93" s="21">
        <f t="shared" si="1"/>
        <v>0</v>
      </c>
    </row>
    <row r="94" spans="1:6" ht="15">
      <c r="A94" s="1">
        <v>93</v>
      </c>
      <c r="B94" s="2" t="s">
        <v>86</v>
      </c>
      <c r="C94" s="17" t="s">
        <v>323</v>
      </c>
      <c r="D94" s="20"/>
      <c r="E94" s="20"/>
      <c r="F94" s="19">
        <f t="shared" si="1"/>
        <v>0</v>
      </c>
    </row>
    <row r="95" spans="1:6" ht="15">
      <c r="A95" s="2">
        <v>94</v>
      </c>
      <c r="B95" s="2" t="s">
        <v>87</v>
      </c>
      <c r="C95" s="16" t="s">
        <v>324</v>
      </c>
      <c r="D95" s="18">
        <v>50</v>
      </c>
      <c r="E95" s="18">
        <v>50</v>
      </c>
      <c r="F95" s="21">
        <f t="shared" si="1"/>
        <v>100</v>
      </c>
    </row>
    <row r="96" spans="1:6" ht="15">
      <c r="A96" s="1">
        <v>96</v>
      </c>
      <c r="B96" s="2" t="s">
        <v>88</v>
      </c>
      <c r="C96" s="17" t="s">
        <v>325</v>
      </c>
      <c r="D96" s="20"/>
      <c r="E96" s="20"/>
      <c r="F96" s="19">
        <f t="shared" si="1"/>
        <v>0</v>
      </c>
    </row>
    <row r="97" spans="1:6" ht="15">
      <c r="A97" s="2">
        <v>97</v>
      </c>
      <c r="B97" s="2" t="s">
        <v>89</v>
      </c>
      <c r="C97" s="16" t="s">
        <v>326</v>
      </c>
      <c r="D97" s="18"/>
      <c r="E97" s="18"/>
      <c r="F97" s="21">
        <f t="shared" si="1"/>
        <v>0</v>
      </c>
    </row>
    <row r="98" spans="1:6" ht="15">
      <c r="A98" s="1">
        <v>98</v>
      </c>
      <c r="B98" s="2" t="s">
        <v>90</v>
      </c>
      <c r="C98" s="17" t="s">
        <v>327</v>
      </c>
      <c r="D98" s="20">
        <v>1000</v>
      </c>
      <c r="E98" s="20">
        <v>1000</v>
      </c>
      <c r="F98" s="19">
        <f t="shared" si="1"/>
        <v>2000</v>
      </c>
    </row>
    <row r="99" spans="1:6" ht="15">
      <c r="A99" s="2">
        <v>99</v>
      </c>
      <c r="B99" s="2" t="s">
        <v>91</v>
      </c>
      <c r="C99" s="16" t="s">
        <v>328</v>
      </c>
      <c r="D99" s="18">
        <v>50</v>
      </c>
      <c r="E99" s="18">
        <v>50</v>
      </c>
      <c r="F99" s="21">
        <f t="shared" si="1"/>
        <v>100</v>
      </c>
    </row>
    <row r="100" spans="1:6" ht="15">
      <c r="A100" s="1">
        <v>100</v>
      </c>
      <c r="B100" s="2" t="s">
        <v>92</v>
      </c>
      <c r="C100" s="17" t="s">
        <v>329</v>
      </c>
      <c r="D100" s="20"/>
      <c r="E100" s="20"/>
      <c r="F100" s="19">
        <f t="shared" si="1"/>
        <v>0</v>
      </c>
    </row>
    <row r="101" spans="1:6" ht="15">
      <c r="A101" s="2">
        <v>101</v>
      </c>
      <c r="B101" s="2" t="s">
        <v>93</v>
      </c>
      <c r="C101" s="16" t="s">
        <v>330</v>
      </c>
      <c r="D101" s="18"/>
      <c r="E101" s="18"/>
      <c r="F101" s="21">
        <f t="shared" si="1"/>
        <v>0</v>
      </c>
    </row>
    <row r="102" spans="1:6" ht="15">
      <c r="A102" s="1">
        <v>102</v>
      </c>
      <c r="B102" s="2" t="s">
        <v>94</v>
      </c>
      <c r="C102" s="17" t="s">
        <v>331</v>
      </c>
      <c r="D102" s="20">
        <v>150</v>
      </c>
      <c r="E102" s="20">
        <v>150</v>
      </c>
      <c r="F102" s="19">
        <f t="shared" si="1"/>
        <v>300</v>
      </c>
    </row>
    <row r="103" spans="1:6" ht="15">
      <c r="A103" s="2">
        <v>103</v>
      </c>
      <c r="B103" s="2" t="s">
        <v>95</v>
      </c>
      <c r="C103" s="16" t="s">
        <v>332</v>
      </c>
      <c r="D103" s="18"/>
      <c r="E103" s="18"/>
      <c r="F103" s="21">
        <f t="shared" si="1"/>
        <v>0</v>
      </c>
    </row>
    <row r="104" spans="1:6" ht="15">
      <c r="A104" s="1">
        <v>104</v>
      </c>
      <c r="B104" s="2" t="s">
        <v>96</v>
      </c>
      <c r="C104" s="17" t="s">
        <v>333</v>
      </c>
      <c r="D104" s="20"/>
      <c r="E104" s="20"/>
      <c r="F104" s="19">
        <f t="shared" si="1"/>
        <v>0</v>
      </c>
    </row>
    <row r="105" spans="1:6" ht="15">
      <c r="A105" s="2">
        <v>105</v>
      </c>
      <c r="B105" s="2" t="s">
        <v>97</v>
      </c>
      <c r="C105" s="16" t="s">
        <v>334</v>
      </c>
      <c r="D105" s="18"/>
      <c r="E105" s="18"/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/>
      <c r="E106" s="20"/>
      <c r="F106" s="19">
        <f t="shared" si="1"/>
        <v>0</v>
      </c>
    </row>
    <row r="107" spans="1:6" ht="15">
      <c r="A107" s="2">
        <v>107</v>
      </c>
      <c r="B107" s="2" t="s">
        <v>99</v>
      </c>
      <c r="C107" s="16" t="s">
        <v>336</v>
      </c>
      <c r="D107" s="18"/>
      <c r="E107" s="18"/>
      <c r="F107" s="21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20"/>
      <c r="E108" s="20"/>
      <c r="F108" s="19">
        <f t="shared" si="1"/>
        <v>0</v>
      </c>
    </row>
    <row r="109" spans="1:6" ht="15">
      <c r="A109" s="2">
        <v>109</v>
      </c>
      <c r="B109" s="2" t="s">
        <v>101</v>
      </c>
      <c r="C109" s="16" t="s">
        <v>338</v>
      </c>
      <c r="D109" s="18"/>
      <c r="E109" s="18"/>
      <c r="F109" s="21">
        <f t="shared" si="1"/>
        <v>0</v>
      </c>
    </row>
    <row r="110" spans="1:6" ht="15">
      <c r="A110" s="1">
        <v>110</v>
      </c>
      <c r="B110" s="2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>
        <v>3000</v>
      </c>
      <c r="E111" s="18">
        <v>3000</v>
      </c>
      <c r="F111" s="21">
        <f t="shared" si="1"/>
        <v>6000</v>
      </c>
    </row>
    <row r="112" spans="1:6" ht="15">
      <c r="A112" s="1">
        <v>112</v>
      </c>
      <c r="B112" s="2" t="s">
        <v>104</v>
      </c>
      <c r="C112" s="17" t="s">
        <v>341</v>
      </c>
      <c r="D112" s="20"/>
      <c r="E112" s="20"/>
      <c r="F112" s="19">
        <f t="shared" si="1"/>
        <v>0</v>
      </c>
    </row>
    <row r="113" spans="1:6" ht="15">
      <c r="A113" s="2">
        <v>113</v>
      </c>
      <c r="B113" s="2" t="s">
        <v>105</v>
      </c>
      <c r="C113" s="16" t="s">
        <v>342</v>
      </c>
      <c r="D113" s="18"/>
      <c r="E113" s="18"/>
      <c r="F113" s="21">
        <f t="shared" si="1"/>
        <v>0</v>
      </c>
    </row>
    <row r="114" spans="1:6" ht="15">
      <c r="A114" s="1">
        <v>114</v>
      </c>
      <c r="B114" s="2" t="s">
        <v>106</v>
      </c>
      <c r="C114" s="17" t="s">
        <v>343</v>
      </c>
      <c r="D114" s="20"/>
      <c r="E114" s="20"/>
      <c r="F114" s="19">
        <f t="shared" si="1"/>
        <v>0</v>
      </c>
    </row>
    <row r="115" spans="1:6" ht="15">
      <c r="A115" s="2">
        <v>115</v>
      </c>
      <c r="B115" s="2" t="s">
        <v>107</v>
      </c>
      <c r="C115" s="16" t="s">
        <v>344</v>
      </c>
      <c r="D115" s="18">
        <v>50</v>
      </c>
      <c r="E115" s="18">
        <v>50</v>
      </c>
      <c r="F115" s="21">
        <f t="shared" si="1"/>
        <v>100</v>
      </c>
    </row>
    <row r="116" spans="1:6" ht="15">
      <c r="A116" s="1">
        <v>116</v>
      </c>
      <c r="B116" s="2" t="s">
        <v>108</v>
      </c>
      <c r="C116" s="17" t="s">
        <v>345</v>
      </c>
      <c r="D116" s="20"/>
      <c r="E116" s="20"/>
      <c r="F116" s="19">
        <f t="shared" si="1"/>
        <v>0</v>
      </c>
    </row>
    <row r="117" spans="1:6" ht="15">
      <c r="A117" s="2">
        <v>117</v>
      </c>
      <c r="B117" s="2" t="s">
        <v>109</v>
      </c>
      <c r="C117" s="16" t="s">
        <v>346</v>
      </c>
      <c r="D117" s="18"/>
      <c r="E117" s="18"/>
      <c r="F117" s="21">
        <f t="shared" si="1"/>
        <v>0</v>
      </c>
    </row>
    <row r="118" spans="1:6" ht="15">
      <c r="A118" s="1">
        <v>118</v>
      </c>
      <c r="B118" s="2" t="s">
        <v>110</v>
      </c>
      <c r="C118" s="17" t="s">
        <v>347</v>
      </c>
      <c r="D118" s="20"/>
      <c r="E118" s="20"/>
      <c r="F118" s="19">
        <f t="shared" si="1"/>
        <v>0</v>
      </c>
    </row>
    <row r="119" spans="1:6" ht="15">
      <c r="A119" s="2">
        <v>119</v>
      </c>
      <c r="B119" s="2" t="s">
        <v>111</v>
      </c>
      <c r="C119" s="16" t="s">
        <v>348</v>
      </c>
      <c r="D119" s="18"/>
      <c r="E119" s="18"/>
      <c r="F119" s="21">
        <f t="shared" si="1"/>
        <v>0</v>
      </c>
    </row>
    <row r="120" spans="1:6" ht="15">
      <c r="A120" s="1">
        <v>120</v>
      </c>
      <c r="B120" s="2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>
        <v>200</v>
      </c>
      <c r="E121" s="18">
        <v>200</v>
      </c>
      <c r="F121" s="21">
        <f t="shared" si="1"/>
        <v>400</v>
      </c>
    </row>
    <row r="122" spans="1:6" ht="15">
      <c r="A122" s="1">
        <v>122</v>
      </c>
      <c r="B122" s="2" t="s">
        <v>114</v>
      </c>
      <c r="C122" s="17" t="s">
        <v>351</v>
      </c>
      <c r="D122" s="20">
        <v>15</v>
      </c>
      <c r="E122" s="20">
        <v>15</v>
      </c>
      <c r="F122" s="19">
        <f t="shared" si="1"/>
        <v>30</v>
      </c>
    </row>
    <row r="123" spans="1:6" ht="15">
      <c r="A123" s="2">
        <v>123</v>
      </c>
      <c r="B123" s="2" t="s">
        <v>115</v>
      </c>
      <c r="C123" s="16" t="s">
        <v>352</v>
      </c>
      <c r="D123" s="18"/>
      <c r="E123" s="18"/>
      <c r="F123" s="21">
        <f t="shared" si="1"/>
        <v>0</v>
      </c>
    </row>
    <row r="124" spans="1:6" ht="15">
      <c r="A124" s="1">
        <v>125</v>
      </c>
      <c r="B124" s="2" t="s">
        <v>116</v>
      </c>
      <c r="C124" s="17" t="s">
        <v>353</v>
      </c>
      <c r="D124" s="20"/>
      <c r="E124" s="20"/>
      <c r="F124" s="19">
        <f t="shared" si="1"/>
        <v>0</v>
      </c>
    </row>
    <row r="125" spans="1:6" ht="15">
      <c r="A125" s="2">
        <v>126</v>
      </c>
      <c r="B125" s="2" t="s">
        <v>117</v>
      </c>
      <c r="C125" s="16" t="s">
        <v>354</v>
      </c>
      <c r="D125" s="18"/>
      <c r="E125" s="18"/>
      <c r="F125" s="21">
        <f t="shared" si="1"/>
        <v>0</v>
      </c>
    </row>
    <row r="126" spans="1:6" ht="15">
      <c r="A126" s="1">
        <v>127</v>
      </c>
      <c r="B126" s="2" t="s">
        <v>118</v>
      </c>
      <c r="C126" s="17" t="s">
        <v>355</v>
      </c>
      <c r="D126" s="20">
        <v>8000</v>
      </c>
      <c r="E126" s="20">
        <v>8000</v>
      </c>
      <c r="F126" s="19">
        <f t="shared" si="1"/>
        <v>16000</v>
      </c>
    </row>
    <row r="127" spans="1:6" ht="15">
      <c r="A127" s="2">
        <v>128</v>
      </c>
      <c r="B127" s="2" t="s">
        <v>119</v>
      </c>
      <c r="C127" s="16" t="s">
        <v>356</v>
      </c>
      <c r="D127" s="18"/>
      <c r="E127" s="18"/>
      <c r="F127" s="21">
        <f t="shared" si="1"/>
        <v>0</v>
      </c>
    </row>
    <row r="128" spans="1:6" ht="15">
      <c r="A128" s="1">
        <v>129</v>
      </c>
      <c r="B128" s="2" t="s">
        <v>120</v>
      </c>
      <c r="C128" s="17" t="s">
        <v>357</v>
      </c>
      <c r="D128" s="20"/>
      <c r="E128" s="20"/>
      <c r="F128" s="19">
        <f t="shared" si="1"/>
        <v>0</v>
      </c>
    </row>
    <row r="129" spans="1:6" ht="15">
      <c r="A129" s="2">
        <v>130</v>
      </c>
      <c r="B129" s="2" t="s">
        <v>121</v>
      </c>
      <c r="C129" s="16" t="s">
        <v>358</v>
      </c>
      <c r="D129" s="18"/>
      <c r="E129" s="18"/>
      <c r="F129" s="21">
        <f t="shared" si="1"/>
        <v>0</v>
      </c>
    </row>
    <row r="130" spans="1:6" ht="15">
      <c r="A130" s="1">
        <v>131</v>
      </c>
      <c r="B130" s="2" t="s">
        <v>122</v>
      </c>
      <c r="C130" s="17" t="s">
        <v>359</v>
      </c>
      <c r="D130" s="20"/>
      <c r="E130" s="20"/>
      <c r="F130" s="19">
        <f t="shared" si="1"/>
        <v>0</v>
      </c>
    </row>
    <row r="131" spans="1:6" ht="15">
      <c r="A131" s="2">
        <v>132</v>
      </c>
      <c r="B131" s="2" t="s">
        <v>123</v>
      </c>
      <c r="C131" s="16" t="s">
        <v>360</v>
      </c>
      <c r="D131" s="18"/>
      <c r="E131" s="18"/>
      <c r="F131" s="21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20">
        <v>50</v>
      </c>
      <c r="E132" s="20">
        <v>50</v>
      </c>
      <c r="F132" s="19">
        <f t="shared" si="1"/>
        <v>100</v>
      </c>
    </row>
    <row r="133" spans="1:6" ht="15">
      <c r="A133" s="2">
        <v>134</v>
      </c>
      <c r="B133" s="2" t="s">
        <v>125</v>
      </c>
      <c r="C133" s="16" t="s">
        <v>362</v>
      </c>
      <c r="D133" s="18"/>
      <c r="E133" s="18"/>
      <c r="F133" s="21">
        <f t="shared" si="1"/>
        <v>0</v>
      </c>
    </row>
    <row r="134" spans="1:6" ht="15">
      <c r="A134" s="1">
        <v>135</v>
      </c>
      <c r="B134" s="2" t="s">
        <v>126</v>
      </c>
      <c r="C134" s="17" t="s">
        <v>363</v>
      </c>
      <c r="D134" s="20">
        <v>3000</v>
      </c>
      <c r="E134" s="20">
        <v>3000</v>
      </c>
      <c r="F134" s="19">
        <f t="shared" si="1"/>
        <v>6000</v>
      </c>
    </row>
    <row r="135" spans="1:6" ht="15">
      <c r="A135" s="2">
        <v>136</v>
      </c>
      <c r="B135" s="2" t="s">
        <v>127</v>
      </c>
      <c r="C135" s="16" t="s">
        <v>364</v>
      </c>
      <c r="D135" s="18"/>
      <c r="E135" s="18"/>
      <c r="F135" s="21">
        <f t="shared" si="1"/>
        <v>0</v>
      </c>
    </row>
    <row r="136" spans="1:6" ht="15">
      <c r="A136" s="1">
        <v>138</v>
      </c>
      <c r="B136" s="2" t="s">
        <v>128</v>
      </c>
      <c r="C136" s="17" t="s">
        <v>365</v>
      </c>
      <c r="D136" s="20">
        <v>500</v>
      </c>
      <c r="E136" s="20">
        <v>500</v>
      </c>
      <c r="F136" s="19">
        <f t="shared" si="1"/>
        <v>1000</v>
      </c>
    </row>
    <row r="137" spans="1:6" ht="15">
      <c r="A137" s="2">
        <v>139</v>
      </c>
      <c r="B137" s="2" t="s">
        <v>129</v>
      </c>
      <c r="C137" s="16" t="s">
        <v>366</v>
      </c>
      <c r="D137" s="18"/>
      <c r="E137" s="18"/>
      <c r="F137" s="21">
        <f t="shared" si="1"/>
        <v>0</v>
      </c>
    </row>
    <row r="138" spans="1:6" ht="15">
      <c r="A138" s="1">
        <v>140</v>
      </c>
      <c r="B138" s="2" t="s">
        <v>130</v>
      </c>
      <c r="C138" s="17" t="s">
        <v>367</v>
      </c>
      <c r="D138" s="20">
        <v>2500</v>
      </c>
      <c r="E138" s="20">
        <v>2500</v>
      </c>
      <c r="F138" s="19">
        <f aca="true" t="shared" si="2" ref="F138:F201">+D138+E138</f>
        <v>5000</v>
      </c>
    </row>
    <row r="139" spans="1:6" ht="15">
      <c r="A139" s="2">
        <v>141</v>
      </c>
      <c r="B139" s="2" t="s">
        <v>131</v>
      </c>
      <c r="C139" s="16" t="s">
        <v>368</v>
      </c>
      <c r="D139" s="18">
        <v>150</v>
      </c>
      <c r="E139" s="18">
        <v>150</v>
      </c>
      <c r="F139" s="21">
        <f t="shared" si="2"/>
        <v>300</v>
      </c>
    </row>
    <row r="140" spans="1:6" ht="15">
      <c r="A140" s="1">
        <v>142</v>
      </c>
      <c r="B140" s="2" t="s">
        <v>132</v>
      </c>
      <c r="C140" s="17" t="s">
        <v>369</v>
      </c>
      <c r="D140" s="20">
        <v>3000</v>
      </c>
      <c r="E140" s="20">
        <v>3000</v>
      </c>
      <c r="F140" s="19">
        <f t="shared" si="2"/>
        <v>6000</v>
      </c>
    </row>
    <row r="141" spans="1:6" ht="15">
      <c r="A141" s="2">
        <v>143</v>
      </c>
      <c r="B141" s="2" t="s">
        <v>133</v>
      </c>
      <c r="C141" s="16" t="s">
        <v>370</v>
      </c>
      <c r="D141" s="18">
        <v>2000</v>
      </c>
      <c r="E141" s="18">
        <v>2000</v>
      </c>
      <c r="F141" s="21">
        <f t="shared" si="2"/>
        <v>4000</v>
      </c>
    </row>
    <row r="142" spans="1:6" ht="15">
      <c r="A142" s="1">
        <v>144</v>
      </c>
      <c r="B142" s="2" t="s">
        <v>134</v>
      </c>
      <c r="C142" s="17" t="s">
        <v>371</v>
      </c>
      <c r="D142" s="20">
        <v>10</v>
      </c>
      <c r="E142" s="20">
        <v>10</v>
      </c>
      <c r="F142" s="19">
        <f t="shared" si="2"/>
        <v>20</v>
      </c>
    </row>
    <row r="143" spans="1:6" ht="15">
      <c r="A143" s="2">
        <v>145</v>
      </c>
      <c r="B143" s="2" t="s">
        <v>135</v>
      </c>
      <c r="C143" s="16" t="s">
        <v>372</v>
      </c>
      <c r="D143" s="18">
        <v>200</v>
      </c>
      <c r="E143" s="18">
        <v>200</v>
      </c>
      <c r="F143" s="21">
        <f t="shared" si="2"/>
        <v>400</v>
      </c>
    </row>
    <row r="144" spans="1:6" ht="15">
      <c r="A144" s="1">
        <v>146</v>
      </c>
      <c r="B144" s="2" t="s">
        <v>136</v>
      </c>
      <c r="C144" s="17" t="s">
        <v>373</v>
      </c>
      <c r="D144" s="20"/>
      <c r="E144" s="20"/>
      <c r="F144" s="19">
        <f t="shared" si="2"/>
        <v>0</v>
      </c>
    </row>
    <row r="145" spans="1:6" ht="15">
      <c r="A145" s="2">
        <v>147</v>
      </c>
      <c r="B145" s="2" t="s">
        <v>137</v>
      </c>
      <c r="C145" s="16" t="s">
        <v>374</v>
      </c>
      <c r="D145" s="18">
        <v>20</v>
      </c>
      <c r="E145" s="18">
        <v>20</v>
      </c>
      <c r="F145" s="21">
        <f t="shared" si="2"/>
        <v>40</v>
      </c>
    </row>
    <row r="146" spans="1:6" ht="15">
      <c r="A146" s="1">
        <v>150</v>
      </c>
      <c r="B146" s="2" t="s">
        <v>138</v>
      </c>
      <c r="C146" s="17" t="s">
        <v>375</v>
      </c>
      <c r="D146" s="20">
        <v>500</v>
      </c>
      <c r="E146" s="20">
        <v>500</v>
      </c>
      <c r="F146" s="19">
        <f t="shared" si="2"/>
        <v>1000</v>
      </c>
    </row>
    <row r="147" spans="1:6" ht="15">
      <c r="A147" s="2">
        <v>153</v>
      </c>
      <c r="B147" s="2" t="s">
        <v>139</v>
      </c>
      <c r="C147" s="16" t="s">
        <v>376</v>
      </c>
      <c r="D147" s="18"/>
      <c r="E147" s="18"/>
      <c r="F147" s="21">
        <f t="shared" si="2"/>
        <v>0</v>
      </c>
    </row>
    <row r="148" spans="1:6" ht="15">
      <c r="A148" s="1">
        <v>154</v>
      </c>
      <c r="B148" s="2" t="s">
        <v>140</v>
      </c>
      <c r="C148" s="17" t="s">
        <v>377</v>
      </c>
      <c r="D148" s="20">
        <v>750</v>
      </c>
      <c r="E148" s="20">
        <v>750</v>
      </c>
      <c r="F148" s="19">
        <f t="shared" si="2"/>
        <v>1500</v>
      </c>
    </row>
    <row r="149" spans="1:6" ht="15">
      <c r="A149" s="2">
        <v>155</v>
      </c>
      <c r="B149" s="2" t="s">
        <v>141</v>
      </c>
      <c r="C149" s="16" t="s">
        <v>378</v>
      </c>
      <c r="D149" s="18">
        <v>800</v>
      </c>
      <c r="E149" s="18">
        <v>800</v>
      </c>
      <c r="F149" s="21">
        <f t="shared" si="2"/>
        <v>1600</v>
      </c>
    </row>
    <row r="150" spans="1:6" ht="15">
      <c r="A150" s="1">
        <v>156</v>
      </c>
      <c r="B150" s="2" t="s">
        <v>142</v>
      </c>
      <c r="C150" s="17" t="s">
        <v>379</v>
      </c>
      <c r="D150" s="20"/>
      <c r="E150" s="20"/>
      <c r="F150" s="19">
        <f t="shared" si="2"/>
        <v>0</v>
      </c>
    </row>
    <row r="151" spans="1:6" ht="15">
      <c r="A151" s="2">
        <v>157</v>
      </c>
      <c r="B151" s="2" t="s">
        <v>143</v>
      </c>
      <c r="C151" s="16" t="s">
        <v>380</v>
      </c>
      <c r="D151" s="18"/>
      <c r="E151" s="18"/>
      <c r="F151" s="21">
        <f t="shared" si="2"/>
        <v>0</v>
      </c>
    </row>
    <row r="152" spans="1:6" ht="15">
      <c r="A152" s="1">
        <v>158</v>
      </c>
      <c r="B152" s="2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2">
        <v>159</v>
      </c>
      <c r="B153" s="2" t="s">
        <v>145</v>
      </c>
      <c r="C153" s="16" t="s">
        <v>382</v>
      </c>
      <c r="D153" s="18">
        <v>2000</v>
      </c>
      <c r="E153" s="18">
        <v>2000</v>
      </c>
      <c r="F153" s="21">
        <f t="shared" si="2"/>
        <v>4000</v>
      </c>
    </row>
    <row r="154" spans="1:6" ht="15">
      <c r="A154" s="1">
        <v>160</v>
      </c>
      <c r="B154" s="2" t="s">
        <v>146</v>
      </c>
      <c r="C154" s="17" t="s">
        <v>383</v>
      </c>
      <c r="D154" s="20"/>
      <c r="E154" s="20"/>
      <c r="F154" s="19">
        <f t="shared" si="2"/>
        <v>0</v>
      </c>
    </row>
    <row r="155" spans="1:6" ht="15">
      <c r="A155" s="2">
        <v>161</v>
      </c>
      <c r="B155" s="2" t="s">
        <v>147</v>
      </c>
      <c r="C155" s="16" t="s">
        <v>384</v>
      </c>
      <c r="D155" s="18"/>
      <c r="E155" s="18"/>
      <c r="F155" s="21">
        <f t="shared" si="2"/>
        <v>0</v>
      </c>
    </row>
    <row r="156" spans="1:6" ht="15">
      <c r="A156" s="1">
        <v>162</v>
      </c>
      <c r="B156" s="2" t="s">
        <v>148</v>
      </c>
      <c r="C156" s="17" t="s">
        <v>385</v>
      </c>
      <c r="D156" s="20">
        <v>15</v>
      </c>
      <c r="E156" s="20">
        <v>15</v>
      </c>
      <c r="F156" s="19">
        <f t="shared" si="2"/>
        <v>30</v>
      </c>
    </row>
    <row r="157" spans="1:6" ht="15">
      <c r="A157" s="2">
        <v>163</v>
      </c>
      <c r="B157" s="2" t="s">
        <v>149</v>
      </c>
      <c r="C157" s="16" t="s">
        <v>386</v>
      </c>
      <c r="D157" s="18"/>
      <c r="E157" s="18"/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>
        <v>200</v>
      </c>
      <c r="E158" s="20">
        <v>200</v>
      </c>
      <c r="F158" s="19">
        <f t="shared" si="2"/>
        <v>400</v>
      </c>
    </row>
    <row r="159" spans="1:6" ht="15">
      <c r="A159" s="2">
        <v>165</v>
      </c>
      <c r="B159" s="2" t="s">
        <v>151</v>
      </c>
      <c r="C159" s="16" t="s">
        <v>388</v>
      </c>
      <c r="D159" s="18"/>
      <c r="E159" s="18"/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>
        <v>3000</v>
      </c>
      <c r="E160" s="20">
        <v>3000</v>
      </c>
      <c r="F160" s="19">
        <f t="shared" si="2"/>
        <v>6000</v>
      </c>
    </row>
    <row r="161" spans="1:6" ht="15">
      <c r="A161" s="2">
        <v>167</v>
      </c>
      <c r="B161" s="2" t="s">
        <v>153</v>
      </c>
      <c r="C161" s="16" t="s">
        <v>390</v>
      </c>
      <c r="D161" s="18">
        <v>4000</v>
      </c>
      <c r="E161" s="18">
        <v>4000</v>
      </c>
      <c r="F161" s="21">
        <f t="shared" si="2"/>
        <v>8000</v>
      </c>
    </row>
    <row r="162" spans="1:6" ht="15">
      <c r="A162" s="1">
        <v>168</v>
      </c>
      <c r="B162" s="2" t="s">
        <v>154</v>
      </c>
      <c r="C162" s="17" t="s">
        <v>391</v>
      </c>
      <c r="D162" s="20"/>
      <c r="E162" s="20"/>
      <c r="F162" s="19">
        <f t="shared" si="2"/>
        <v>0</v>
      </c>
    </row>
    <row r="163" spans="1:6" ht="15">
      <c r="A163" s="2">
        <v>169</v>
      </c>
      <c r="B163" s="2" t="s">
        <v>155</v>
      </c>
      <c r="C163" s="16" t="s">
        <v>392</v>
      </c>
      <c r="D163" s="18"/>
      <c r="E163" s="18"/>
      <c r="F163" s="21">
        <f t="shared" si="2"/>
        <v>0</v>
      </c>
    </row>
    <row r="164" spans="1:6" ht="15">
      <c r="A164" s="1">
        <v>170</v>
      </c>
      <c r="B164" s="2" t="s">
        <v>156</v>
      </c>
      <c r="C164" s="17" t="s">
        <v>393</v>
      </c>
      <c r="D164" s="20"/>
      <c r="E164" s="20"/>
      <c r="F164" s="19">
        <f t="shared" si="2"/>
        <v>0</v>
      </c>
    </row>
    <row r="165" spans="1:6" ht="15">
      <c r="A165" s="2">
        <v>171</v>
      </c>
      <c r="B165" s="2" t="s">
        <v>157</v>
      </c>
      <c r="C165" s="16" t="s">
        <v>394</v>
      </c>
      <c r="D165" s="18">
        <v>500</v>
      </c>
      <c r="E165" s="18">
        <v>500</v>
      </c>
      <c r="F165" s="21">
        <f t="shared" si="2"/>
        <v>1000</v>
      </c>
    </row>
    <row r="166" spans="1:6" ht="15">
      <c r="A166" s="1">
        <v>172</v>
      </c>
      <c r="B166" s="2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/>
      <c r="E167" s="18"/>
      <c r="F167" s="21">
        <f t="shared" si="2"/>
        <v>0</v>
      </c>
    </row>
    <row r="168" spans="1:6" ht="15">
      <c r="A168" s="1">
        <v>174</v>
      </c>
      <c r="B168" s="2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/>
      <c r="E169" s="18"/>
      <c r="F169" s="21">
        <f t="shared" si="2"/>
        <v>0</v>
      </c>
    </row>
    <row r="170" spans="1:6" ht="15">
      <c r="A170" s="1">
        <v>176</v>
      </c>
      <c r="B170" s="2" t="s">
        <v>162</v>
      </c>
      <c r="C170" s="17" t="s">
        <v>399</v>
      </c>
      <c r="D170" s="20"/>
      <c r="E170" s="20"/>
      <c r="F170" s="19">
        <f t="shared" si="2"/>
        <v>0</v>
      </c>
    </row>
    <row r="171" spans="1:6" ht="15">
      <c r="A171" s="2">
        <v>177</v>
      </c>
      <c r="B171" s="2" t="s">
        <v>163</v>
      </c>
      <c r="C171" s="16" t="s">
        <v>400</v>
      </c>
      <c r="D171" s="18"/>
      <c r="E171" s="18"/>
      <c r="F171" s="21">
        <f t="shared" si="2"/>
        <v>0</v>
      </c>
    </row>
    <row r="172" spans="1:6" ht="15">
      <c r="A172" s="1">
        <v>178</v>
      </c>
      <c r="B172" s="2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2">
        <v>179</v>
      </c>
      <c r="B173" s="2" t="s">
        <v>165</v>
      </c>
      <c r="C173" s="16" t="s">
        <v>402</v>
      </c>
      <c r="D173" s="18"/>
      <c r="E173" s="18"/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/>
      <c r="E174" s="20"/>
      <c r="F174" s="19">
        <f t="shared" si="2"/>
        <v>0</v>
      </c>
    </row>
    <row r="175" spans="1:6" ht="15">
      <c r="A175" s="2">
        <v>181</v>
      </c>
      <c r="B175" s="2" t="s">
        <v>167</v>
      </c>
      <c r="C175" s="16" t="s">
        <v>404</v>
      </c>
      <c r="D175" s="18"/>
      <c r="E175" s="18"/>
      <c r="F175" s="21">
        <f t="shared" si="2"/>
        <v>0</v>
      </c>
    </row>
    <row r="176" spans="1:6" ht="15">
      <c r="A176" s="1">
        <v>182</v>
      </c>
      <c r="B176" s="2" t="s">
        <v>168</v>
      </c>
      <c r="C176" s="17" t="s">
        <v>405</v>
      </c>
      <c r="D176" s="20">
        <v>500</v>
      </c>
      <c r="E176" s="20">
        <v>500</v>
      </c>
      <c r="F176" s="19">
        <f t="shared" si="2"/>
        <v>1000</v>
      </c>
    </row>
    <row r="177" spans="1:6" ht="15">
      <c r="A177" s="2">
        <v>183</v>
      </c>
      <c r="B177" s="2" t="s">
        <v>169</v>
      </c>
      <c r="C177" s="16" t="s">
        <v>406</v>
      </c>
      <c r="D177" s="18">
        <v>100</v>
      </c>
      <c r="E177" s="18">
        <v>100</v>
      </c>
      <c r="F177" s="21">
        <f t="shared" si="2"/>
        <v>200</v>
      </c>
    </row>
    <row r="178" spans="1:6" ht="15">
      <c r="A178" s="1">
        <v>184</v>
      </c>
      <c r="B178" s="2" t="s">
        <v>170</v>
      </c>
      <c r="C178" s="17" t="s">
        <v>407</v>
      </c>
      <c r="D178" s="20">
        <v>150</v>
      </c>
      <c r="E178" s="20">
        <v>150</v>
      </c>
      <c r="F178" s="19">
        <f t="shared" si="2"/>
        <v>300</v>
      </c>
    </row>
    <row r="179" spans="1:6" ht="15">
      <c r="A179" s="2">
        <v>185</v>
      </c>
      <c r="B179" s="2" t="s">
        <v>171</v>
      </c>
      <c r="C179" s="16" t="s">
        <v>408</v>
      </c>
      <c r="D179" s="18"/>
      <c r="E179" s="18"/>
      <c r="F179" s="21">
        <f t="shared" si="2"/>
        <v>0</v>
      </c>
    </row>
    <row r="180" spans="1:6" ht="15">
      <c r="A180" s="1">
        <v>186</v>
      </c>
      <c r="B180" s="2" t="s">
        <v>172</v>
      </c>
      <c r="C180" s="17" t="s">
        <v>409</v>
      </c>
      <c r="D180" s="20"/>
      <c r="E180" s="20"/>
      <c r="F180" s="19">
        <f t="shared" si="2"/>
        <v>0</v>
      </c>
    </row>
    <row r="181" spans="1:6" ht="15">
      <c r="A181" s="2">
        <v>187</v>
      </c>
      <c r="B181" s="2" t="s">
        <v>173</v>
      </c>
      <c r="C181" s="16" t="s">
        <v>410</v>
      </c>
      <c r="D181" s="18"/>
      <c r="E181" s="18"/>
      <c r="F181" s="21">
        <f t="shared" si="2"/>
        <v>0</v>
      </c>
    </row>
    <row r="182" spans="1:6" ht="15">
      <c r="A182" s="1">
        <v>188</v>
      </c>
      <c r="B182" s="2" t="s">
        <v>174</v>
      </c>
      <c r="C182" s="17" t="s">
        <v>411</v>
      </c>
      <c r="D182" s="20">
        <v>1500</v>
      </c>
      <c r="E182" s="20">
        <v>1500</v>
      </c>
      <c r="F182" s="19">
        <f t="shared" si="2"/>
        <v>3000</v>
      </c>
    </row>
    <row r="183" spans="1:6" ht="15">
      <c r="A183" s="2">
        <v>189</v>
      </c>
      <c r="B183" s="2" t="s">
        <v>175</v>
      </c>
      <c r="C183" s="16" t="s">
        <v>412</v>
      </c>
      <c r="D183" s="18"/>
      <c r="E183" s="18"/>
      <c r="F183" s="21">
        <f t="shared" si="2"/>
        <v>0</v>
      </c>
    </row>
    <row r="184" spans="1:6" ht="15">
      <c r="A184" s="1">
        <v>191</v>
      </c>
      <c r="B184" s="2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/>
      <c r="E185" s="18"/>
      <c r="F185" s="21">
        <f t="shared" si="2"/>
        <v>0</v>
      </c>
    </row>
    <row r="186" spans="1:6" ht="15">
      <c r="A186" s="1">
        <v>193</v>
      </c>
      <c r="B186" s="2" t="s">
        <v>178</v>
      </c>
      <c r="C186" s="17" t="s">
        <v>415</v>
      </c>
      <c r="D186" s="20"/>
      <c r="E186" s="20"/>
      <c r="F186" s="19">
        <f t="shared" si="2"/>
        <v>0</v>
      </c>
    </row>
    <row r="187" spans="1:6" ht="15">
      <c r="A187" s="2">
        <v>194</v>
      </c>
      <c r="B187" s="2" t="s">
        <v>179</v>
      </c>
      <c r="C187" s="16" t="s">
        <v>416</v>
      </c>
      <c r="D187" s="18"/>
      <c r="E187" s="18"/>
      <c r="F187" s="21">
        <f t="shared" si="2"/>
        <v>0</v>
      </c>
    </row>
    <row r="188" spans="1:6" ht="15">
      <c r="A188" s="1">
        <v>195</v>
      </c>
      <c r="B188" s="2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2">
        <v>196</v>
      </c>
      <c r="B189" s="2" t="s">
        <v>181</v>
      </c>
      <c r="C189" s="16" t="s">
        <v>418</v>
      </c>
      <c r="D189" s="18">
        <v>50</v>
      </c>
      <c r="E189" s="18">
        <v>50</v>
      </c>
      <c r="F189" s="21">
        <f t="shared" si="2"/>
        <v>100</v>
      </c>
    </row>
    <row r="190" spans="1:6" ht="15">
      <c r="A190" s="1">
        <v>198</v>
      </c>
      <c r="B190" s="2" t="s">
        <v>182</v>
      </c>
      <c r="C190" s="17" t="s">
        <v>419</v>
      </c>
      <c r="D190" s="20">
        <v>4000</v>
      </c>
      <c r="E190" s="20">
        <v>4000</v>
      </c>
      <c r="F190" s="19">
        <f t="shared" si="2"/>
        <v>8000</v>
      </c>
    </row>
    <row r="191" spans="1:6" ht="15">
      <c r="A191" s="2">
        <v>199</v>
      </c>
      <c r="B191" s="2" t="s">
        <v>183</v>
      </c>
      <c r="C191" s="16" t="s">
        <v>420</v>
      </c>
      <c r="D191" s="18"/>
      <c r="E191" s="18"/>
      <c r="F191" s="21">
        <f t="shared" si="2"/>
        <v>0</v>
      </c>
    </row>
    <row r="192" spans="1:6" ht="15">
      <c r="A192" s="1">
        <v>200</v>
      </c>
      <c r="B192" s="2" t="s">
        <v>184</v>
      </c>
      <c r="C192" s="17" t="s">
        <v>421</v>
      </c>
      <c r="D192" s="20"/>
      <c r="E192" s="20"/>
      <c r="F192" s="19">
        <f t="shared" si="2"/>
        <v>0</v>
      </c>
    </row>
    <row r="193" spans="1:6" ht="15">
      <c r="A193" s="2">
        <v>201</v>
      </c>
      <c r="B193" s="2" t="s">
        <v>185</v>
      </c>
      <c r="C193" s="16" t="s">
        <v>422</v>
      </c>
      <c r="D193" s="18"/>
      <c r="E193" s="18"/>
      <c r="F193" s="21">
        <f t="shared" si="2"/>
        <v>0</v>
      </c>
    </row>
    <row r="194" spans="1:6" ht="15">
      <c r="A194" s="1">
        <v>202</v>
      </c>
      <c r="B194" s="2" t="s">
        <v>186</v>
      </c>
      <c r="C194" s="17" t="s">
        <v>423</v>
      </c>
      <c r="D194" s="20"/>
      <c r="E194" s="20"/>
      <c r="F194" s="19">
        <f t="shared" si="2"/>
        <v>0</v>
      </c>
    </row>
    <row r="195" spans="1:6" ht="15">
      <c r="A195" s="2">
        <v>203</v>
      </c>
      <c r="B195" s="2" t="s">
        <v>187</v>
      </c>
      <c r="C195" s="16" t="s">
        <v>424</v>
      </c>
      <c r="D195" s="18"/>
      <c r="E195" s="18"/>
      <c r="F195" s="21">
        <f t="shared" si="2"/>
        <v>0</v>
      </c>
    </row>
    <row r="196" spans="1:6" ht="15">
      <c r="A196" s="1">
        <v>204</v>
      </c>
      <c r="B196" s="2" t="s">
        <v>188</v>
      </c>
      <c r="C196" s="17" t="s">
        <v>425</v>
      </c>
      <c r="D196" s="20"/>
      <c r="E196" s="20"/>
      <c r="F196" s="19">
        <f t="shared" si="2"/>
        <v>0</v>
      </c>
    </row>
    <row r="197" spans="1:6" ht="15">
      <c r="A197" s="2">
        <v>205</v>
      </c>
      <c r="B197" s="2" t="s">
        <v>189</v>
      </c>
      <c r="C197" s="16" t="s">
        <v>426</v>
      </c>
      <c r="D197" s="18"/>
      <c r="E197" s="18"/>
      <c r="F197" s="21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1500</v>
      </c>
      <c r="E198" s="20">
        <v>1500</v>
      </c>
      <c r="F198" s="19">
        <f t="shared" si="2"/>
        <v>3000</v>
      </c>
    </row>
    <row r="199" spans="1:6" ht="15">
      <c r="A199" s="2">
        <v>207</v>
      </c>
      <c r="B199" s="2" t="s">
        <v>191</v>
      </c>
      <c r="C199" s="16" t="s">
        <v>428</v>
      </c>
      <c r="D199" s="18">
        <v>1500</v>
      </c>
      <c r="E199" s="18">
        <v>1500</v>
      </c>
      <c r="F199" s="21">
        <f t="shared" si="2"/>
        <v>3000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2500</v>
      </c>
      <c r="E200" s="20">
        <v>2500</v>
      </c>
      <c r="F200" s="19">
        <f t="shared" si="2"/>
        <v>5000</v>
      </c>
    </row>
    <row r="201" spans="1:6" ht="15">
      <c r="A201" s="2">
        <v>209</v>
      </c>
      <c r="B201" s="2" t="s">
        <v>193</v>
      </c>
      <c r="C201" s="16" t="s">
        <v>430</v>
      </c>
      <c r="D201" s="18"/>
      <c r="E201" s="18"/>
      <c r="F201" s="21">
        <f t="shared" si="2"/>
        <v>0</v>
      </c>
    </row>
    <row r="202" spans="1:6" ht="15">
      <c r="A202" s="1">
        <v>210</v>
      </c>
      <c r="B202" s="2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/>
      <c r="E203" s="18"/>
      <c r="F203" s="21">
        <f t="shared" si="3"/>
        <v>0</v>
      </c>
    </row>
    <row r="204" spans="1:6" ht="15">
      <c r="A204" s="1">
        <v>212</v>
      </c>
      <c r="B204" s="2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2">
        <v>213</v>
      </c>
      <c r="B205" s="2" t="s">
        <v>197</v>
      </c>
      <c r="C205" s="16" t="s">
        <v>434</v>
      </c>
      <c r="D205" s="18"/>
      <c r="E205" s="18"/>
      <c r="F205" s="21">
        <f t="shared" si="3"/>
        <v>0</v>
      </c>
    </row>
    <row r="206" spans="1:6" ht="15">
      <c r="A206" s="1">
        <v>214</v>
      </c>
      <c r="B206" s="2" t="s">
        <v>198</v>
      </c>
      <c r="C206" s="17" t="s">
        <v>435</v>
      </c>
      <c r="D206" s="20"/>
      <c r="E206" s="20"/>
      <c r="F206" s="19">
        <f t="shared" si="3"/>
        <v>0</v>
      </c>
    </row>
    <row r="207" spans="1:6" ht="15">
      <c r="A207" s="2">
        <v>215</v>
      </c>
      <c r="B207" s="2" t="s">
        <v>199</v>
      </c>
      <c r="C207" s="16" t="s">
        <v>436</v>
      </c>
      <c r="D207" s="18"/>
      <c r="E207" s="18"/>
      <c r="F207" s="21">
        <f t="shared" si="3"/>
        <v>0</v>
      </c>
    </row>
    <row r="208" spans="1:6" ht="15">
      <c r="A208" s="1">
        <v>216</v>
      </c>
      <c r="B208" s="2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/>
      <c r="E209" s="18"/>
      <c r="F209" s="21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20"/>
      <c r="E210" s="20"/>
      <c r="F210" s="19">
        <f t="shared" si="3"/>
        <v>0</v>
      </c>
    </row>
    <row r="211" spans="1:6" ht="15">
      <c r="A211" s="2">
        <v>219</v>
      </c>
      <c r="B211" s="2" t="s">
        <v>203</v>
      </c>
      <c r="C211" s="16" t="s">
        <v>440</v>
      </c>
      <c r="D211" s="18"/>
      <c r="E211" s="18"/>
      <c r="F211" s="21">
        <f t="shared" si="3"/>
        <v>0</v>
      </c>
    </row>
    <row r="212" spans="1:6" ht="15">
      <c r="A212" s="1">
        <v>221</v>
      </c>
      <c r="B212" s="2" t="s">
        <v>204</v>
      </c>
      <c r="C212" s="17" t="s">
        <v>441</v>
      </c>
      <c r="D212" s="20">
        <v>25</v>
      </c>
      <c r="E212" s="20">
        <v>25</v>
      </c>
      <c r="F212" s="19">
        <f t="shared" si="3"/>
        <v>50</v>
      </c>
    </row>
    <row r="213" spans="1:6" ht="15">
      <c r="A213" s="2">
        <v>222</v>
      </c>
      <c r="B213" s="2" t="s">
        <v>205</v>
      </c>
      <c r="C213" s="16" t="s">
        <v>442</v>
      </c>
      <c r="D213" s="18"/>
      <c r="E213" s="18"/>
      <c r="F213" s="21">
        <f t="shared" si="3"/>
        <v>0</v>
      </c>
    </row>
    <row r="214" spans="1:6" ht="15">
      <c r="A214" s="1">
        <v>223</v>
      </c>
      <c r="B214" s="2" t="s">
        <v>206</v>
      </c>
      <c r="C214" s="17" t="s">
        <v>443</v>
      </c>
      <c r="D214" s="20">
        <v>1500</v>
      </c>
      <c r="E214" s="20">
        <v>1500</v>
      </c>
      <c r="F214" s="19">
        <f t="shared" si="3"/>
        <v>3000</v>
      </c>
    </row>
    <row r="215" spans="1:6" ht="15">
      <c r="A215" s="2">
        <v>224</v>
      </c>
      <c r="B215" s="2" t="s">
        <v>207</v>
      </c>
      <c r="C215" s="16" t="s">
        <v>444</v>
      </c>
      <c r="D215" s="18">
        <v>5</v>
      </c>
      <c r="E215" s="18">
        <v>5</v>
      </c>
      <c r="F215" s="21">
        <f t="shared" si="3"/>
        <v>10</v>
      </c>
    </row>
    <row r="216" spans="1:6" ht="15">
      <c r="A216" s="1">
        <v>225</v>
      </c>
      <c r="B216" s="2" t="s">
        <v>208</v>
      </c>
      <c r="C216" s="17" t="s">
        <v>445</v>
      </c>
      <c r="D216" s="20"/>
      <c r="E216" s="20"/>
      <c r="F216" s="19">
        <f t="shared" si="3"/>
        <v>0</v>
      </c>
    </row>
    <row r="217" spans="1:6" ht="15">
      <c r="A217" s="2">
        <v>226</v>
      </c>
      <c r="B217" s="2" t="s">
        <v>209</v>
      </c>
      <c r="C217" s="16" t="s">
        <v>446</v>
      </c>
      <c r="D217" s="18">
        <v>2000</v>
      </c>
      <c r="E217" s="18">
        <v>2000</v>
      </c>
      <c r="F217" s="21">
        <f t="shared" si="3"/>
        <v>4000</v>
      </c>
    </row>
    <row r="218" spans="1:6" ht="15">
      <c r="A218" s="1">
        <v>227</v>
      </c>
      <c r="B218" s="2" t="s">
        <v>210</v>
      </c>
      <c r="C218" s="17" t="s">
        <v>447</v>
      </c>
      <c r="D218" s="20"/>
      <c r="E218" s="20"/>
      <c r="F218" s="19">
        <f t="shared" si="3"/>
        <v>0</v>
      </c>
    </row>
    <row r="219" spans="1:6" ht="15">
      <c r="A219" s="2">
        <v>228</v>
      </c>
      <c r="B219" s="2" t="s">
        <v>211</v>
      </c>
      <c r="C219" s="16" t="s">
        <v>448</v>
      </c>
      <c r="D219" s="18"/>
      <c r="E219" s="18"/>
      <c r="F219" s="21">
        <f t="shared" si="3"/>
        <v>0</v>
      </c>
    </row>
    <row r="220" spans="1:6" ht="15">
      <c r="A220" s="1">
        <v>230</v>
      </c>
      <c r="B220" s="2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2">
        <v>231</v>
      </c>
      <c r="B221" s="2" t="s">
        <v>213</v>
      </c>
      <c r="C221" s="16" t="s">
        <v>450</v>
      </c>
      <c r="D221" s="18"/>
      <c r="E221" s="18"/>
      <c r="F221" s="21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20">
        <v>8</v>
      </c>
      <c r="E222" s="20">
        <v>8</v>
      </c>
      <c r="F222" s="19">
        <f t="shared" si="3"/>
        <v>16</v>
      </c>
    </row>
    <row r="223" spans="1:6" ht="15">
      <c r="A223" s="2">
        <v>233</v>
      </c>
      <c r="B223" s="2" t="s">
        <v>215</v>
      </c>
      <c r="C223" s="16" t="s">
        <v>452</v>
      </c>
      <c r="D223" s="18"/>
      <c r="E223" s="18"/>
      <c r="F223" s="21">
        <f t="shared" si="3"/>
        <v>0</v>
      </c>
    </row>
    <row r="224" spans="1:6" ht="15">
      <c r="A224" s="1">
        <v>234</v>
      </c>
      <c r="B224" s="2" t="s">
        <v>216</v>
      </c>
      <c r="C224" s="17" t="s">
        <v>453</v>
      </c>
      <c r="D224" s="20"/>
      <c r="E224" s="20"/>
      <c r="F224" s="19">
        <f t="shared" si="3"/>
        <v>0</v>
      </c>
    </row>
    <row r="225" spans="1:6" ht="15">
      <c r="A225" s="2">
        <v>235</v>
      </c>
      <c r="B225" s="2" t="s">
        <v>217</v>
      </c>
      <c r="C225" s="16" t="s">
        <v>454</v>
      </c>
      <c r="D225" s="18">
        <v>1000</v>
      </c>
      <c r="E225" s="18">
        <v>1000</v>
      </c>
      <c r="F225" s="21">
        <f t="shared" si="3"/>
        <v>2000</v>
      </c>
    </row>
    <row r="226" spans="1:6" ht="15">
      <c r="A226" s="1">
        <v>236</v>
      </c>
      <c r="B226" s="2" t="s">
        <v>218</v>
      </c>
      <c r="C226" s="17" t="s">
        <v>455</v>
      </c>
      <c r="D226" s="20"/>
      <c r="E226" s="20"/>
      <c r="F226" s="19">
        <f t="shared" si="3"/>
        <v>0</v>
      </c>
    </row>
    <row r="227" spans="1:6" ht="15">
      <c r="A227" s="2">
        <v>237</v>
      </c>
      <c r="B227" s="2" t="s">
        <v>219</v>
      </c>
      <c r="C227" s="16" t="s">
        <v>456</v>
      </c>
      <c r="D227" s="18"/>
      <c r="E227" s="18"/>
      <c r="F227" s="21">
        <f t="shared" si="3"/>
        <v>0</v>
      </c>
    </row>
    <row r="228" spans="1:6" ht="15">
      <c r="A228" s="1">
        <v>238</v>
      </c>
      <c r="B228" s="2" t="s">
        <v>220</v>
      </c>
      <c r="C228" s="17" t="s">
        <v>457</v>
      </c>
      <c r="D228" s="20"/>
      <c r="E228" s="20"/>
      <c r="F228" s="19">
        <f t="shared" si="3"/>
        <v>0</v>
      </c>
    </row>
    <row r="229" spans="1:6" ht="15">
      <c r="A229" s="2">
        <v>240</v>
      </c>
      <c r="B229" s="2" t="s">
        <v>221</v>
      </c>
      <c r="C229" s="16" t="s">
        <v>458</v>
      </c>
      <c r="D229" s="18"/>
      <c r="E229" s="18"/>
      <c r="F229" s="21">
        <f t="shared" si="3"/>
        <v>0</v>
      </c>
    </row>
    <row r="230" spans="1:6" ht="15">
      <c r="A230" s="1">
        <v>243</v>
      </c>
      <c r="B230" s="2" t="s">
        <v>222</v>
      </c>
      <c r="C230" s="17" t="s">
        <v>459</v>
      </c>
      <c r="D230" s="20"/>
      <c r="E230" s="20"/>
      <c r="F230" s="19">
        <f t="shared" si="3"/>
        <v>0</v>
      </c>
    </row>
    <row r="231" spans="1:6" ht="15">
      <c r="A231" s="2">
        <v>244</v>
      </c>
      <c r="B231" s="2" t="s">
        <v>223</v>
      </c>
      <c r="C231" s="16" t="s">
        <v>460</v>
      </c>
      <c r="D231" s="18"/>
      <c r="E231" s="18"/>
      <c r="F231" s="21">
        <f t="shared" si="3"/>
        <v>0</v>
      </c>
    </row>
    <row r="232" spans="1:6" ht="15">
      <c r="A232" s="1">
        <v>245</v>
      </c>
      <c r="B232" s="2" t="s">
        <v>224</v>
      </c>
      <c r="C232" s="17" t="s">
        <v>461</v>
      </c>
      <c r="D232" s="20"/>
      <c r="E232" s="20"/>
      <c r="F232" s="19">
        <f t="shared" si="3"/>
        <v>0</v>
      </c>
    </row>
    <row r="233" spans="1:6" ht="15">
      <c r="A233" s="2">
        <v>246</v>
      </c>
      <c r="B233" s="2" t="s">
        <v>225</v>
      </c>
      <c r="C233" s="16" t="s">
        <v>462</v>
      </c>
      <c r="D233" s="18"/>
      <c r="E233" s="18"/>
      <c r="F233" s="21">
        <f t="shared" si="3"/>
        <v>0</v>
      </c>
    </row>
    <row r="234" spans="1:6" ht="15">
      <c r="A234" s="1">
        <v>247</v>
      </c>
      <c r="B234" s="2" t="s">
        <v>226</v>
      </c>
      <c r="C234" s="17" t="s">
        <v>463</v>
      </c>
      <c r="D234" s="20"/>
      <c r="E234" s="20"/>
      <c r="F234" s="19">
        <f t="shared" si="3"/>
        <v>0</v>
      </c>
    </row>
    <row r="235" spans="1:6" ht="15">
      <c r="A235" s="2">
        <v>249</v>
      </c>
      <c r="B235" s="2" t="s">
        <v>227</v>
      </c>
      <c r="C235" s="16" t="s">
        <v>464</v>
      </c>
      <c r="D235" s="18">
        <v>100</v>
      </c>
      <c r="E235" s="18">
        <v>100</v>
      </c>
      <c r="F235" s="21">
        <f t="shared" si="3"/>
        <v>200</v>
      </c>
    </row>
    <row r="236" spans="1:6" ht="15">
      <c r="A236" s="2">
        <v>251</v>
      </c>
      <c r="B236" s="2" t="s">
        <v>228</v>
      </c>
      <c r="C236" s="16" t="s">
        <v>465</v>
      </c>
      <c r="D236" s="18"/>
      <c r="E236" s="18"/>
      <c r="F236" s="21">
        <f t="shared" si="3"/>
        <v>0</v>
      </c>
    </row>
    <row r="237" spans="1:6" ht="15">
      <c r="A237" s="1">
        <v>252</v>
      </c>
      <c r="B237" s="2" t="s">
        <v>229</v>
      </c>
      <c r="C237" s="17" t="s">
        <v>466</v>
      </c>
      <c r="D237" s="20"/>
      <c r="E237" s="20"/>
      <c r="F237" s="19">
        <f t="shared" si="3"/>
        <v>0</v>
      </c>
    </row>
    <row r="238" spans="1:6" ht="15">
      <c r="A238" s="2">
        <v>253</v>
      </c>
      <c r="B238" s="2" t="s">
        <v>230</v>
      </c>
      <c r="C238" s="16" t="s">
        <v>467</v>
      </c>
      <c r="D238" s="18"/>
      <c r="E238" s="18"/>
      <c r="F238" s="21">
        <f t="shared" si="3"/>
        <v>0</v>
      </c>
    </row>
    <row r="239" spans="1:6" ht="15">
      <c r="A239" s="1">
        <v>254</v>
      </c>
      <c r="B239" s="2" t="s">
        <v>231</v>
      </c>
      <c r="C239" s="17" t="s">
        <v>468</v>
      </c>
      <c r="D239" s="20"/>
      <c r="E239" s="20"/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/>
      <c r="E240" s="18"/>
      <c r="F240" s="21">
        <f t="shared" si="3"/>
        <v>0</v>
      </c>
    </row>
    <row r="241" spans="1:6" ht="15">
      <c r="A241" s="1">
        <v>257</v>
      </c>
      <c r="B241" s="2" t="s">
        <v>233</v>
      </c>
      <c r="C241" s="17" t="s">
        <v>470</v>
      </c>
      <c r="D241" s="20">
        <v>12</v>
      </c>
      <c r="E241" s="20">
        <v>12</v>
      </c>
      <c r="F241" s="19">
        <f t="shared" si="3"/>
        <v>24</v>
      </c>
    </row>
    <row r="242" spans="1:6" ht="15">
      <c r="A242" s="2">
        <v>258</v>
      </c>
      <c r="B242" s="2" t="s">
        <v>234</v>
      </c>
      <c r="C242" s="16" t="s">
        <v>471</v>
      </c>
      <c r="D242" s="18"/>
      <c r="E242" s="18"/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/>
      <c r="E243" s="20"/>
      <c r="F243" s="19">
        <f t="shared" si="3"/>
        <v>0</v>
      </c>
    </row>
    <row r="244" spans="1:6" ht="15">
      <c r="A244" s="2">
        <v>260</v>
      </c>
      <c r="B244" s="2" t="s">
        <v>236</v>
      </c>
      <c r="C244" s="16" t="s">
        <v>473</v>
      </c>
      <c r="D244" s="18">
        <v>6000</v>
      </c>
      <c r="E244" s="18">
        <v>6000</v>
      </c>
      <c r="F244" s="21">
        <f t="shared" si="3"/>
        <v>12000</v>
      </c>
    </row>
    <row r="245" spans="1:6" ht="15">
      <c r="A245" s="1">
        <v>261</v>
      </c>
      <c r="B245" s="2" t="s">
        <v>237</v>
      </c>
      <c r="C245" s="17" t="s">
        <v>474</v>
      </c>
      <c r="D245" s="20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22">
        <f>SUM(D9:D245)</f>
        <v>135958</v>
      </c>
      <c r="E246" s="22">
        <f>SUM(E9:E245)</f>
        <v>135958</v>
      </c>
      <c r="F246" s="22">
        <f>SUM(F9:F245)</f>
        <v>271916</v>
      </c>
    </row>
    <row r="247" spans="1:6" ht="13.5">
      <c r="A247" s="3"/>
      <c r="B247" s="3"/>
      <c r="C247" s="3"/>
      <c r="D247" s="4"/>
      <c r="E247" s="4"/>
      <c r="F247" s="4"/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18">
      <selection activeCell="A1" sqref="A1:F246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515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516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/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/>
      <c r="E9" s="18"/>
      <c r="F9" s="19">
        <f aca="true" t="shared" si="0" ref="F9:F73">+D9+E9</f>
        <v>0</v>
      </c>
    </row>
    <row r="10" spans="1:6" ht="15">
      <c r="A10" s="1">
        <v>2</v>
      </c>
      <c r="B10" s="2" t="s">
        <v>2</v>
      </c>
      <c r="C10" s="17" t="s">
        <v>239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3</v>
      </c>
      <c r="C11" s="16" t="s">
        <v>240</v>
      </c>
      <c r="D11" s="18"/>
      <c r="E11" s="18"/>
      <c r="F11" s="21">
        <f t="shared" si="0"/>
        <v>0</v>
      </c>
    </row>
    <row r="12" spans="1:6" ht="15">
      <c r="A12" s="1">
        <v>4</v>
      </c>
      <c r="B12" s="2" t="s">
        <v>4</v>
      </c>
      <c r="C12" s="17" t="s">
        <v>241</v>
      </c>
      <c r="D12" s="20">
        <v>100</v>
      </c>
      <c r="E12" s="20">
        <v>100</v>
      </c>
      <c r="F12" s="19">
        <f t="shared" si="0"/>
        <v>200</v>
      </c>
    </row>
    <row r="13" spans="1:6" ht="15">
      <c r="A13" s="2">
        <v>5</v>
      </c>
      <c r="B13" s="2" t="s">
        <v>5</v>
      </c>
      <c r="C13" s="16" t="s">
        <v>242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6</v>
      </c>
      <c r="C14" s="17" t="s">
        <v>243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7</v>
      </c>
      <c r="C15" s="16" t="s">
        <v>244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10</v>
      </c>
      <c r="C18" s="17" t="s">
        <v>247</v>
      </c>
      <c r="D18" s="20"/>
      <c r="E18" s="20"/>
      <c r="F18" s="19">
        <f t="shared" si="0"/>
        <v>0</v>
      </c>
    </row>
    <row r="19" spans="1:6" ht="15">
      <c r="A19" s="2">
        <v>11</v>
      </c>
      <c r="B19" s="2" t="s">
        <v>11</v>
      </c>
      <c r="C19" s="16" t="s">
        <v>248</v>
      </c>
      <c r="D19" s="18"/>
      <c r="E19" s="18"/>
      <c r="F19" s="21">
        <f t="shared" si="0"/>
        <v>0</v>
      </c>
    </row>
    <row r="20" spans="1:6" ht="15">
      <c r="A20" s="1">
        <v>12</v>
      </c>
      <c r="B20" s="2" t="s">
        <v>12</v>
      </c>
      <c r="C20" s="17" t="s">
        <v>249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13</v>
      </c>
      <c r="C21" s="16" t="s">
        <v>250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15</v>
      </c>
      <c r="C23" s="16" t="s">
        <v>252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16</v>
      </c>
      <c r="C24" s="17" t="s">
        <v>253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17</v>
      </c>
      <c r="C25" s="16" t="s">
        <v>254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18</v>
      </c>
      <c r="C26" s="17" t="s">
        <v>255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19</v>
      </c>
      <c r="C27" s="16" t="s">
        <v>256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20</v>
      </c>
      <c r="C28" s="17" t="s">
        <v>257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21</v>
      </c>
      <c r="C29" s="16" t="s">
        <v>258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22</v>
      </c>
      <c r="C30" s="17" t="s">
        <v>259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23</v>
      </c>
      <c r="C31" s="16" t="s">
        <v>260</v>
      </c>
      <c r="D31" s="18">
        <v>150</v>
      </c>
      <c r="E31" s="18">
        <v>150</v>
      </c>
      <c r="F31" s="21">
        <f t="shared" si="0"/>
        <v>300</v>
      </c>
    </row>
    <row r="32" spans="1:6" ht="15">
      <c r="A32" s="1">
        <v>24</v>
      </c>
      <c r="B32" s="2" t="s">
        <v>24</v>
      </c>
      <c r="C32" s="17" t="s">
        <v>261</v>
      </c>
      <c r="D32" s="20"/>
      <c r="E32" s="20"/>
      <c r="F32" s="19">
        <f t="shared" si="0"/>
        <v>0</v>
      </c>
    </row>
    <row r="33" spans="1:6" ht="15">
      <c r="A33" s="2">
        <v>25</v>
      </c>
      <c r="B33" s="2" t="s">
        <v>25</v>
      </c>
      <c r="C33" s="16" t="s">
        <v>262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26</v>
      </c>
      <c r="C34" s="17" t="s">
        <v>263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27</v>
      </c>
      <c r="C35" s="16" t="s">
        <v>264</v>
      </c>
      <c r="D35" s="18">
        <v>1500</v>
      </c>
      <c r="E35" s="18">
        <v>1500</v>
      </c>
      <c r="F35" s="21">
        <f t="shared" si="0"/>
        <v>3000</v>
      </c>
    </row>
    <row r="36" spans="1:6" ht="15">
      <c r="A36" s="1">
        <v>28</v>
      </c>
      <c r="B36" s="2" t="s">
        <v>28</v>
      </c>
      <c r="C36" s="17" t="s">
        <v>265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29</v>
      </c>
      <c r="C37" s="16" t="s">
        <v>266</v>
      </c>
      <c r="D37" s="18">
        <v>1000</v>
      </c>
      <c r="E37" s="18">
        <v>1000</v>
      </c>
      <c r="F37" s="21">
        <f t="shared" si="0"/>
        <v>2000</v>
      </c>
    </row>
    <row r="38" spans="1:6" ht="15">
      <c r="A38" s="1">
        <v>30</v>
      </c>
      <c r="B38" s="2" t="s">
        <v>30</v>
      </c>
      <c r="C38" s="17" t="s">
        <v>267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31</v>
      </c>
      <c r="C39" s="16" t="s">
        <v>268</v>
      </c>
      <c r="D39" s="18">
        <v>1000</v>
      </c>
      <c r="E39" s="18">
        <v>1000</v>
      </c>
      <c r="F39" s="21">
        <f t="shared" si="0"/>
        <v>2000</v>
      </c>
    </row>
    <row r="40" spans="1:6" ht="15">
      <c r="A40" s="1">
        <v>32</v>
      </c>
      <c r="B40" s="2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34</v>
      </c>
      <c r="C42" s="17" t="s">
        <v>271</v>
      </c>
      <c r="D42" s="20">
        <v>7500</v>
      </c>
      <c r="E42" s="20">
        <v>7500</v>
      </c>
      <c r="F42" s="19">
        <f t="shared" si="0"/>
        <v>15000</v>
      </c>
    </row>
    <row r="43" spans="1:6" ht="15">
      <c r="A43" s="2">
        <v>35</v>
      </c>
      <c r="B43" s="2" t="s">
        <v>35</v>
      </c>
      <c r="C43" s="16" t="s">
        <v>272</v>
      </c>
      <c r="D43" s="18"/>
      <c r="E43" s="18"/>
      <c r="F43" s="21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/>
      <c r="E44" s="20"/>
      <c r="F44" s="19">
        <f t="shared" si="0"/>
        <v>0</v>
      </c>
    </row>
    <row r="45" spans="1:6" ht="15">
      <c r="A45" s="2">
        <v>37</v>
      </c>
      <c r="B45" s="2" t="s">
        <v>37</v>
      </c>
      <c r="C45" s="16" t="s">
        <v>274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20">
        <v>1000</v>
      </c>
      <c r="E46" s="20">
        <v>1000</v>
      </c>
      <c r="F46" s="19">
        <f t="shared" si="0"/>
        <v>2000</v>
      </c>
    </row>
    <row r="47" spans="1:6" ht="15">
      <c r="A47" s="2">
        <v>39</v>
      </c>
      <c r="B47" s="2" t="s">
        <v>39</v>
      </c>
      <c r="C47" s="16" t="s">
        <v>276</v>
      </c>
      <c r="D47" s="18">
        <v>25000</v>
      </c>
      <c r="E47" s="18">
        <v>25000</v>
      </c>
      <c r="F47" s="21">
        <f t="shared" si="0"/>
        <v>50000</v>
      </c>
    </row>
    <row r="48" spans="1:6" ht="15">
      <c r="A48" s="1">
        <v>40</v>
      </c>
      <c r="B48" s="2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2">
        <v>42</v>
      </c>
      <c r="B49" s="2" t="s">
        <v>41</v>
      </c>
      <c r="C49" s="16" t="s">
        <v>278</v>
      </c>
      <c r="D49" s="18"/>
      <c r="E49" s="18"/>
      <c r="F49" s="21">
        <f t="shared" si="0"/>
        <v>0</v>
      </c>
    </row>
    <row r="50" spans="1:6" ht="15">
      <c r="A50" s="1">
        <v>43</v>
      </c>
      <c r="B50" s="2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/>
      <c r="E51" s="18"/>
      <c r="F51" s="21">
        <f t="shared" si="0"/>
        <v>0</v>
      </c>
    </row>
    <row r="52" spans="1:6" ht="15">
      <c r="A52" s="1">
        <v>45</v>
      </c>
      <c r="B52" s="2" t="s">
        <v>44</v>
      </c>
      <c r="C52" s="17" t="s">
        <v>281</v>
      </c>
      <c r="D52" s="20">
        <v>20000</v>
      </c>
      <c r="E52" s="20">
        <v>20000</v>
      </c>
      <c r="F52" s="19">
        <f t="shared" si="0"/>
        <v>40000</v>
      </c>
    </row>
    <row r="53" spans="1:6" ht="15">
      <c r="A53" s="2">
        <v>46</v>
      </c>
      <c r="B53" s="2" t="s">
        <v>45</v>
      </c>
      <c r="C53" s="16" t="s">
        <v>282</v>
      </c>
      <c r="D53" s="18">
        <v>1000</v>
      </c>
      <c r="E53" s="18">
        <v>1000</v>
      </c>
      <c r="F53" s="21">
        <f t="shared" si="0"/>
        <v>2000</v>
      </c>
    </row>
    <row r="54" spans="1:6" ht="15">
      <c r="A54" s="1">
        <v>47</v>
      </c>
      <c r="B54" s="2" t="s">
        <v>46</v>
      </c>
      <c r="C54" s="17" t="s">
        <v>283</v>
      </c>
      <c r="D54" s="20"/>
      <c r="E54" s="20"/>
      <c r="F54" s="19">
        <f t="shared" si="0"/>
        <v>0</v>
      </c>
    </row>
    <row r="55" spans="1:6" ht="15">
      <c r="A55" s="2">
        <v>48</v>
      </c>
      <c r="B55" s="2" t="s">
        <v>47</v>
      </c>
      <c r="C55" s="16" t="s">
        <v>284</v>
      </c>
      <c r="D55" s="18"/>
      <c r="E55" s="18"/>
      <c r="F55" s="21">
        <f t="shared" si="0"/>
        <v>0</v>
      </c>
    </row>
    <row r="56" spans="1:6" ht="15">
      <c r="A56" s="1">
        <v>49</v>
      </c>
      <c r="B56" s="2" t="s">
        <v>48</v>
      </c>
      <c r="C56" s="17" t="s">
        <v>285</v>
      </c>
      <c r="D56" s="20"/>
      <c r="E56" s="20"/>
      <c r="F56" s="19">
        <f t="shared" si="0"/>
        <v>0</v>
      </c>
    </row>
    <row r="57" spans="1:6" ht="15">
      <c r="A57" s="2">
        <v>50</v>
      </c>
      <c r="B57" s="2" t="s">
        <v>49</v>
      </c>
      <c r="C57" s="16" t="s">
        <v>286</v>
      </c>
      <c r="D57" s="18"/>
      <c r="E57" s="18"/>
      <c r="F57" s="21">
        <f t="shared" si="0"/>
        <v>0</v>
      </c>
    </row>
    <row r="58" spans="1:6" ht="15">
      <c r="A58" s="1">
        <v>51</v>
      </c>
      <c r="B58" s="2" t="s">
        <v>50</v>
      </c>
      <c r="C58" s="17" t="s">
        <v>287</v>
      </c>
      <c r="D58" s="20"/>
      <c r="E58" s="20"/>
      <c r="F58" s="19">
        <f t="shared" si="0"/>
        <v>0</v>
      </c>
    </row>
    <row r="59" spans="1:6" ht="15">
      <c r="A59" s="2">
        <v>52</v>
      </c>
      <c r="B59" s="2" t="s">
        <v>51</v>
      </c>
      <c r="C59" s="16" t="s">
        <v>288</v>
      </c>
      <c r="D59" s="18">
        <v>1000</v>
      </c>
      <c r="E59" s="18">
        <v>1000</v>
      </c>
      <c r="F59" s="21">
        <f t="shared" si="0"/>
        <v>2000</v>
      </c>
    </row>
    <row r="60" spans="1:6" ht="15">
      <c r="A60" s="1">
        <v>53</v>
      </c>
      <c r="B60" s="2" t="s">
        <v>52</v>
      </c>
      <c r="C60" s="17" t="s">
        <v>289</v>
      </c>
      <c r="D60" s="20"/>
      <c r="E60" s="20"/>
      <c r="F60" s="19">
        <f t="shared" si="0"/>
        <v>0</v>
      </c>
    </row>
    <row r="61" spans="1:6" ht="15">
      <c r="A61" s="2">
        <v>54</v>
      </c>
      <c r="B61" s="2" t="s">
        <v>53</v>
      </c>
      <c r="C61" s="16" t="s">
        <v>290</v>
      </c>
      <c r="D61" s="18">
        <v>3000</v>
      </c>
      <c r="E61" s="18">
        <v>3000</v>
      </c>
      <c r="F61" s="21">
        <f t="shared" si="0"/>
        <v>6000</v>
      </c>
    </row>
    <row r="62" spans="1:6" ht="15">
      <c r="A62" s="1">
        <v>55</v>
      </c>
      <c r="B62" s="2" t="s">
        <v>54</v>
      </c>
      <c r="C62" s="17" t="s">
        <v>291</v>
      </c>
      <c r="D62" s="20"/>
      <c r="E62" s="20"/>
      <c r="F62" s="19">
        <f t="shared" si="0"/>
        <v>0</v>
      </c>
    </row>
    <row r="63" spans="1:6" ht="15">
      <c r="A63" s="2">
        <v>56</v>
      </c>
      <c r="B63" s="2" t="s">
        <v>55</v>
      </c>
      <c r="C63" s="16" t="s">
        <v>292</v>
      </c>
      <c r="D63" s="18"/>
      <c r="E63" s="18"/>
      <c r="F63" s="21">
        <f t="shared" si="0"/>
        <v>0</v>
      </c>
    </row>
    <row r="64" spans="1:6" ht="15">
      <c r="A64" s="1">
        <v>58</v>
      </c>
      <c r="B64" s="2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2">
        <v>61</v>
      </c>
      <c r="B65" s="2" t="s">
        <v>57</v>
      </c>
      <c r="C65" s="16" t="s">
        <v>294</v>
      </c>
      <c r="D65" s="18"/>
      <c r="E65" s="18"/>
      <c r="F65" s="21">
        <f t="shared" si="0"/>
        <v>0</v>
      </c>
    </row>
    <row r="66" spans="1:6" ht="15">
      <c r="A66" s="1">
        <v>62</v>
      </c>
      <c r="B66" s="2" t="s">
        <v>58</v>
      </c>
      <c r="C66" s="17" t="s">
        <v>295</v>
      </c>
      <c r="D66" s="20"/>
      <c r="E66" s="20"/>
      <c r="F66" s="19">
        <f t="shared" si="0"/>
        <v>0</v>
      </c>
    </row>
    <row r="67" spans="1:6" ht="15">
      <c r="A67" s="2">
        <v>63</v>
      </c>
      <c r="B67" s="2" t="s">
        <v>59</v>
      </c>
      <c r="C67" s="16" t="s">
        <v>296</v>
      </c>
      <c r="D67" s="18"/>
      <c r="E67" s="18"/>
      <c r="F67" s="21">
        <f t="shared" si="0"/>
        <v>0</v>
      </c>
    </row>
    <row r="68" spans="1:6" ht="15">
      <c r="A68" s="1">
        <v>64</v>
      </c>
      <c r="B68" s="2" t="s">
        <v>60</v>
      </c>
      <c r="C68" s="17" t="s">
        <v>297</v>
      </c>
      <c r="D68" s="20"/>
      <c r="E68" s="20"/>
      <c r="F68" s="19">
        <f t="shared" si="0"/>
        <v>0</v>
      </c>
    </row>
    <row r="69" spans="1:6" ht="15">
      <c r="A69" s="2">
        <v>65</v>
      </c>
      <c r="B69" s="2" t="s">
        <v>61</v>
      </c>
      <c r="C69" s="16" t="s">
        <v>298</v>
      </c>
      <c r="D69" s="18"/>
      <c r="E69" s="18"/>
      <c r="F69" s="21">
        <f t="shared" si="0"/>
        <v>0</v>
      </c>
    </row>
    <row r="70" spans="1:6" ht="15">
      <c r="A70" s="1">
        <v>66</v>
      </c>
      <c r="B70" s="2" t="s">
        <v>62</v>
      </c>
      <c r="C70" s="17" t="s">
        <v>299</v>
      </c>
      <c r="D70" s="20"/>
      <c r="E70" s="20"/>
      <c r="F70" s="19">
        <f t="shared" si="0"/>
        <v>0</v>
      </c>
    </row>
    <row r="71" spans="1:6" ht="15">
      <c r="A71" s="2">
        <v>67</v>
      </c>
      <c r="B71" s="2" t="s">
        <v>63</v>
      </c>
      <c r="C71" s="16" t="s">
        <v>300</v>
      </c>
      <c r="D71" s="18"/>
      <c r="E71" s="18"/>
      <c r="F71" s="21">
        <f t="shared" si="0"/>
        <v>0</v>
      </c>
    </row>
    <row r="72" spans="1:6" ht="15">
      <c r="A72" s="1">
        <v>68</v>
      </c>
      <c r="B72" s="2" t="s">
        <v>64</v>
      </c>
      <c r="C72" s="17" t="s">
        <v>301</v>
      </c>
      <c r="D72" s="20"/>
      <c r="E72" s="20"/>
      <c r="F72" s="19">
        <f t="shared" si="0"/>
        <v>0</v>
      </c>
    </row>
    <row r="73" spans="1:6" ht="15">
      <c r="A73" s="2">
        <v>69</v>
      </c>
      <c r="B73" s="2" t="s">
        <v>65</v>
      </c>
      <c r="C73" s="16" t="s">
        <v>302</v>
      </c>
      <c r="D73" s="18"/>
      <c r="E73" s="18"/>
      <c r="F73" s="21">
        <f t="shared" si="0"/>
        <v>0</v>
      </c>
    </row>
    <row r="74" spans="1:6" ht="15">
      <c r="A74" s="1">
        <v>70</v>
      </c>
      <c r="B74" s="2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2">
        <v>71</v>
      </c>
      <c r="B75" s="2" t="s">
        <v>67</v>
      </c>
      <c r="C75" s="16" t="s">
        <v>304</v>
      </c>
      <c r="D75" s="18"/>
      <c r="E75" s="18"/>
      <c r="F75" s="21">
        <f t="shared" si="1"/>
        <v>0</v>
      </c>
    </row>
    <row r="76" spans="1:6" ht="15">
      <c r="A76" s="1">
        <v>72</v>
      </c>
      <c r="B76" s="2" t="s">
        <v>68</v>
      </c>
      <c r="C76" s="17" t="s">
        <v>305</v>
      </c>
      <c r="D76" s="20"/>
      <c r="E76" s="20"/>
      <c r="F76" s="19">
        <f t="shared" si="1"/>
        <v>0</v>
      </c>
    </row>
    <row r="77" spans="1:6" ht="15">
      <c r="A77" s="2">
        <v>73</v>
      </c>
      <c r="B77" s="2" t="s">
        <v>69</v>
      </c>
      <c r="C77" s="16" t="s">
        <v>306</v>
      </c>
      <c r="D77" s="18"/>
      <c r="E77" s="18"/>
      <c r="F77" s="21">
        <f t="shared" si="1"/>
        <v>0</v>
      </c>
    </row>
    <row r="78" spans="1:6" ht="15">
      <c r="A78" s="1">
        <v>74</v>
      </c>
      <c r="B78" s="2" t="s">
        <v>70</v>
      </c>
      <c r="C78" s="17" t="s">
        <v>307</v>
      </c>
      <c r="D78" s="20"/>
      <c r="E78" s="20"/>
      <c r="F78" s="19">
        <f t="shared" si="1"/>
        <v>0</v>
      </c>
    </row>
    <row r="79" spans="1:6" ht="15">
      <c r="A79" s="2">
        <v>76</v>
      </c>
      <c r="B79" s="2" t="s">
        <v>71</v>
      </c>
      <c r="C79" s="16" t="s">
        <v>308</v>
      </c>
      <c r="D79" s="18"/>
      <c r="E79" s="18"/>
      <c r="F79" s="21">
        <f t="shared" si="1"/>
        <v>0</v>
      </c>
    </row>
    <row r="80" spans="1:6" ht="15">
      <c r="A80" s="1">
        <v>78</v>
      </c>
      <c r="B80" s="2" t="s">
        <v>72</v>
      </c>
      <c r="C80" s="17" t="s">
        <v>309</v>
      </c>
      <c r="D80" s="20"/>
      <c r="E80" s="20"/>
      <c r="F80" s="19">
        <f t="shared" si="1"/>
        <v>0</v>
      </c>
    </row>
    <row r="81" spans="1:6" ht="15">
      <c r="A81" s="2">
        <v>79</v>
      </c>
      <c r="B81" s="2" t="s">
        <v>73</v>
      </c>
      <c r="C81" s="16" t="s">
        <v>310</v>
      </c>
      <c r="D81" s="18"/>
      <c r="E81" s="18"/>
      <c r="F81" s="21">
        <f t="shared" si="1"/>
        <v>0</v>
      </c>
    </row>
    <row r="82" spans="1:6" ht="15">
      <c r="A82" s="1">
        <v>80</v>
      </c>
      <c r="B82" s="2" t="s">
        <v>74</v>
      </c>
      <c r="C82" s="17" t="s">
        <v>311</v>
      </c>
      <c r="D82" s="20"/>
      <c r="E82" s="20"/>
      <c r="F82" s="19">
        <f t="shared" si="1"/>
        <v>0</v>
      </c>
    </row>
    <row r="83" spans="1:6" ht="15">
      <c r="A83" s="2">
        <v>81</v>
      </c>
      <c r="B83" s="2" t="s">
        <v>75</v>
      </c>
      <c r="C83" s="16" t="s">
        <v>312</v>
      </c>
      <c r="D83" s="18"/>
      <c r="E83" s="18"/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/>
      <c r="E84" s="20"/>
      <c r="F84" s="19">
        <f t="shared" si="1"/>
        <v>0</v>
      </c>
    </row>
    <row r="85" spans="1:6" ht="15">
      <c r="A85" s="2">
        <v>83</v>
      </c>
      <c r="B85" s="2" t="s">
        <v>77</v>
      </c>
      <c r="C85" s="16" t="s">
        <v>314</v>
      </c>
      <c r="D85" s="18"/>
      <c r="E85" s="18"/>
      <c r="F85" s="21">
        <f t="shared" si="1"/>
        <v>0</v>
      </c>
    </row>
    <row r="86" spans="1:6" ht="15">
      <c r="A86" s="1">
        <v>84</v>
      </c>
      <c r="B86" s="2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/>
      <c r="E87" s="18"/>
      <c r="F87" s="21">
        <f t="shared" si="1"/>
        <v>0</v>
      </c>
    </row>
    <row r="88" spans="1:6" ht="15">
      <c r="A88" s="1">
        <v>86</v>
      </c>
      <c r="B88" s="2" t="s">
        <v>80</v>
      </c>
      <c r="C88" s="17" t="s">
        <v>317</v>
      </c>
      <c r="D88" s="20"/>
      <c r="E88" s="20"/>
      <c r="F88" s="19">
        <f t="shared" si="1"/>
        <v>0</v>
      </c>
    </row>
    <row r="89" spans="1:6" ht="15">
      <c r="A89" s="2">
        <v>87</v>
      </c>
      <c r="B89" s="2" t="s">
        <v>81</v>
      </c>
      <c r="C89" s="16" t="s">
        <v>318</v>
      </c>
      <c r="D89" s="18"/>
      <c r="E89" s="18"/>
      <c r="F89" s="21">
        <f t="shared" si="1"/>
        <v>0</v>
      </c>
    </row>
    <row r="90" spans="1:6" ht="15">
      <c r="A90" s="1">
        <v>88</v>
      </c>
      <c r="B90" s="2" t="s">
        <v>82</v>
      </c>
      <c r="C90" s="17" t="s">
        <v>319</v>
      </c>
      <c r="D90" s="20"/>
      <c r="E90" s="20"/>
      <c r="F90" s="19">
        <f t="shared" si="1"/>
        <v>0</v>
      </c>
    </row>
    <row r="91" spans="1:6" ht="15">
      <c r="A91" s="2">
        <v>90</v>
      </c>
      <c r="B91" s="2" t="s">
        <v>83</v>
      </c>
      <c r="C91" s="16" t="s">
        <v>320</v>
      </c>
      <c r="D91" s="18"/>
      <c r="E91" s="18"/>
      <c r="F91" s="21">
        <f t="shared" si="1"/>
        <v>0</v>
      </c>
    </row>
    <row r="92" spans="1:6" ht="15">
      <c r="A92" s="1">
        <v>91</v>
      </c>
      <c r="B92" s="2" t="s">
        <v>84</v>
      </c>
      <c r="C92" s="17" t="s">
        <v>321</v>
      </c>
      <c r="D92" s="20"/>
      <c r="E92" s="20"/>
      <c r="F92" s="19">
        <f t="shared" si="1"/>
        <v>0</v>
      </c>
    </row>
    <row r="93" spans="1:6" ht="15">
      <c r="A93" s="2">
        <v>92</v>
      </c>
      <c r="B93" s="2" t="s">
        <v>85</v>
      </c>
      <c r="C93" s="16" t="s">
        <v>322</v>
      </c>
      <c r="D93" s="18"/>
      <c r="E93" s="18"/>
      <c r="F93" s="21">
        <f t="shared" si="1"/>
        <v>0</v>
      </c>
    </row>
    <row r="94" spans="1:6" ht="15">
      <c r="A94" s="1">
        <v>93</v>
      </c>
      <c r="B94" s="2" t="s">
        <v>86</v>
      </c>
      <c r="C94" s="17" t="s">
        <v>323</v>
      </c>
      <c r="D94" s="20"/>
      <c r="E94" s="20"/>
      <c r="F94" s="19">
        <f t="shared" si="1"/>
        <v>0</v>
      </c>
    </row>
    <row r="95" spans="1:6" ht="15">
      <c r="A95" s="2">
        <v>94</v>
      </c>
      <c r="B95" s="2" t="s">
        <v>87</v>
      </c>
      <c r="C95" s="16" t="s">
        <v>324</v>
      </c>
      <c r="D95" s="18"/>
      <c r="E95" s="18"/>
      <c r="F95" s="21">
        <f t="shared" si="1"/>
        <v>0</v>
      </c>
    </row>
    <row r="96" spans="1:6" ht="15">
      <c r="A96" s="1">
        <v>96</v>
      </c>
      <c r="B96" s="2" t="s">
        <v>88</v>
      </c>
      <c r="C96" s="17" t="s">
        <v>325</v>
      </c>
      <c r="D96" s="20"/>
      <c r="E96" s="20"/>
      <c r="F96" s="19">
        <f t="shared" si="1"/>
        <v>0</v>
      </c>
    </row>
    <row r="97" spans="1:6" ht="15">
      <c r="A97" s="2">
        <v>97</v>
      </c>
      <c r="B97" s="2" t="s">
        <v>89</v>
      </c>
      <c r="C97" s="16" t="s">
        <v>326</v>
      </c>
      <c r="D97" s="18"/>
      <c r="E97" s="18"/>
      <c r="F97" s="21">
        <f t="shared" si="1"/>
        <v>0</v>
      </c>
    </row>
    <row r="98" spans="1:6" ht="15">
      <c r="A98" s="1">
        <v>98</v>
      </c>
      <c r="B98" s="2" t="s">
        <v>90</v>
      </c>
      <c r="C98" s="17" t="s">
        <v>327</v>
      </c>
      <c r="D98" s="20"/>
      <c r="E98" s="20"/>
      <c r="F98" s="19">
        <f t="shared" si="1"/>
        <v>0</v>
      </c>
    </row>
    <row r="99" spans="1:6" ht="15">
      <c r="A99" s="2">
        <v>99</v>
      </c>
      <c r="B99" s="2" t="s">
        <v>91</v>
      </c>
      <c r="C99" s="16" t="s">
        <v>328</v>
      </c>
      <c r="D99" s="18"/>
      <c r="E99" s="18"/>
      <c r="F99" s="21">
        <f t="shared" si="1"/>
        <v>0</v>
      </c>
    </row>
    <row r="100" spans="1:6" ht="15">
      <c r="A100" s="1">
        <v>100</v>
      </c>
      <c r="B100" s="2" t="s">
        <v>92</v>
      </c>
      <c r="C100" s="17" t="s">
        <v>329</v>
      </c>
      <c r="D100" s="20"/>
      <c r="E100" s="20"/>
      <c r="F100" s="19">
        <f t="shared" si="1"/>
        <v>0</v>
      </c>
    </row>
    <row r="101" spans="1:6" ht="15">
      <c r="A101" s="2">
        <v>101</v>
      </c>
      <c r="B101" s="2" t="s">
        <v>93</v>
      </c>
      <c r="C101" s="16" t="s">
        <v>330</v>
      </c>
      <c r="D101" s="18"/>
      <c r="E101" s="18"/>
      <c r="F101" s="21">
        <f t="shared" si="1"/>
        <v>0</v>
      </c>
    </row>
    <row r="102" spans="1:6" ht="15">
      <c r="A102" s="1">
        <v>102</v>
      </c>
      <c r="B102" s="2" t="s">
        <v>94</v>
      </c>
      <c r="C102" s="17" t="s">
        <v>331</v>
      </c>
      <c r="D102" s="20"/>
      <c r="E102" s="20"/>
      <c r="F102" s="19">
        <f t="shared" si="1"/>
        <v>0</v>
      </c>
    </row>
    <row r="103" spans="1:6" ht="15">
      <c r="A103" s="2">
        <v>103</v>
      </c>
      <c r="B103" s="2" t="s">
        <v>95</v>
      </c>
      <c r="C103" s="16" t="s">
        <v>332</v>
      </c>
      <c r="D103" s="18"/>
      <c r="E103" s="18"/>
      <c r="F103" s="21">
        <f t="shared" si="1"/>
        <v>0</v>
      </c>
    </row>
    <row r="104" spans="1:6" ht="15">
      <c r="A104" s="1">
        <v>104</v>
      </c>
      <c r="B104" s="2" t="s">
        <v>96</v>
      </c>
      <c r="C104" s="17" t="s">
        <v>333</v>
      </c>
      <c r="D104" s="20"/>
      <c r="E104" s="20"/>
      <c r="F104" s="19">
        <f t="shared" si="1"/>
        <v>0</v>
      </c>
    </row>
    <row r="105" spans="1:6" ht="15">
      <c r="A105" s="2">
        <v>105</v>
      </c>
      <c r="B105" s="2" t="s">
        <v>97</v>
      </c>
      <c r="C105" s="16" t="s">
        <v>334</v>
      </c>
      <c r="D105" s="18"/>
      <c r="E105" s="18"/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/>
      <c r="E106" s="20"/>
      <c r="F106" s="19">
        <f t="shared" si="1"/>
        <v>0</v>
      </c>
    </row>
    <row r="107" spans="1:6" ht="15">
      <c r="A107" s="2">
        <v>107</v>
      </c>
      <c r="B107" s="2" t="s">
        <v>99</v>
      </c>
      <c r="C107" s="16" t="s">
        <v>336</v>
      </c>
      <c r="D107" s="18"/>
      <c r="E107" s="18"/>
      <c r="F107" s="21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20"/>
      <c r="E108" s="20"/>
      <c r="F108" s="19">
        <f t="shared" si="1"/>
        <v>0</v>
      </c>
    </row>
    <row r="109" spans="1:6" ht="15">
      <c r="A109" s="2">
        <v>109</v>
      </c>
      <c r="B109" s="2" t="s">
        <v>101</v>
      </c>
      <c r="C109" s="16" t="s">
        <v>338</v>
      </c>
      <c r="D109" s="18"/>
      <c r="E109" s="18"/>
      <c r="F109" s="21">
        <f t="shared" si="1"/>
        <v>0</v>
      </c>
    </row>
    <row r="110" spans="1:6" ht="15">
      <c r="A110" s="1">
        <v>110</v>
      </c>
      <c r="B110" s="2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>
        <v>20000</v>
      </c>
      <c r="E111" s="18">
        <v>20000</v>
      </c>
      <c r="F111" s="21">
        <f t="shared" si="1"/>
        <v>40000</v>
      </c>
    </row>
    <row r="112" spans="1:6" ht="15">
      <c r="A112" s="1">
        <v>112</v>
      </c>
      <c r="B112" s="2" t="s">
        <v>104</v>
      </c>
      <c r="C112" s="17" t="s">
        <v>341</v>
      </c>
      <c r="D112" s="20"/>
      <c r="E112" s="20"/>
      <c r="F112" s="19">
        <f t="shared" si="1"/>
        <v>0</v>
      </c>
    </row>
    <row r="113" spans="1:6" ht="15">
      <c r="A113" s="2">
        <v>113</v>
      </c>
      <c r="B113" s="2" t="s">
        <v>105</v>
      </c>
      <c r="C113" s="16" t="s">
        <v>342</v>
      </c>
      <c r="D113" s="18"/>
      <c r="E113" s="18"/>
      <c r="F113" s="21">
        <f t="shared" si="1"/>
        <v>0</v>
      </c>
    </row>
    <row r="114" spans="1:6" ht="15">
      <c r="A114" s="1">
        <v>114</v>
      </c>
      <c r="B114" s="2" t="s">
        <v>106</v>
      </c>
      <c r="C114" s="17" t="s">
        <v>343</v>
      </c>
      <c r="D114" s="20"/>
      <c r="E114" s="20"/>
      <c r="F114" s="19">
        <f t="shared" si="1"/>
        <v>0</v>
      </c>
    </row>
    <row r="115" spans="1:6" ht="15">
      <c r="A115" s="2">
        <v>115</v>
      </c>
      <c r="B115" s="2" t="s">
        <v>107</v>
      </c>
      <c r="C115" s="16" t="s">
        <v>344</v>
      </c>
      <c r="D115" s="18"/>
      <c r="E115" s="18"/>
      <c r="F115" s="21">
        <f t="shared" si="1"/>
        <v>0</v>
      </c>
    </row>
    <row r="116" spans="1:6" ht="15">
      <c r="A116" s="1">
        <v>116</v>
      </c>
      <c r="B116" s="2" t="s">
        <v>108</v>
      </c>
      <c r="C116" s="17" t="s">
        <v>345</v>
      </c>
      <c r="D116" s="20"/>
      <c r="E116" s="20"/>
      <c r="F116" s="19">
        <f t="shared" si="1"/>
        <v>0</v>
      </c>
    </row>
    <row r="117" spans="1:6" ht="15">
      <c r="A117" s="2">
        <v>117</v>
      </c>
      <c r="B117" s="2" t="s">
        <v>109</v>
      </c>
      <c r="C117" s="16" t="s">
        <v>346</v>
      </c>
      <c r="D117" s="18"/>
      <c r="E117" s="18"/>
      <c r="F117" s="21">
        <f t="shared" si="1"/>
        <v>0</v>
      </c>
    </row>
    <row r="118" spans="1:6" ht="15">
      <c r="A118" s="1">
        <v>118</v>
      </c>
      <c r="B118" s="2" t="s">
        <v>110</v>
      </c>
      <c r="C118" s="17" t="s">
        <v>347</v>
      </c>
      <c r="D118" s="20"/>
      <c r="E118" s="20"/>
      <c r="F118" s="19">
        <f t="shared" si="1"/>
        <v>0</v>
      </c>
    </row>
    <row r="119" spans="1:6" ht="15">
      <c r="A119" s="2">
        <v>119</v>
      </c>
      <c r="B119" s="2" t="s">
        <v>111</v>
      </c>
      <c r="C119" s="16" t="s">
        <v>348</v>
      </c>
      <c r="D119" s="18"/>
      <c r="E119" s="18"/>
      <c r="F119" s="21">
        <f t="shared" si="1"/>
        <v>0</v>
      </c>
    </row>
    <row r="120" spans="1:6" ht="15">
      <c r="A120" s="1">
        <v>120</v>
      </c>
      <c r="B120" s="2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/>
      <c r="E121" s="18"/>
      <c r="F121" s="21">
        <f t="shared" si="1"/>
        <v>0</v>
      </c>
    </row>
    <row r="122" spans="1:6" ht="15">
      <c r="A122" s="1">
        <v>122</v>
      </c>
      <c r="B122" s="2" t="s">
        <v>114</v>
      </c>
      <c r="C122" s="17" t="s">
        <v>351</v>
      </c>
      <c r="D122" s="20"/>
      <c r="E122" s="20"/>
      <c r="F122" s="19">
        <f t="shared" si="1"/>
        <v>0</v>
      </c>
    </row>
    <row r="123" spans="1:6" ht="15">
      <c r="A123" s="2">
        <v>123</v>
      </c>
      <c r="B123" s="2" t="s">
        <v>115</v>
      </c>
      <c r="C123" s="16" t="s">
        <v>352</v>
      </c>
      <c r="D123" s="18"/>
      <c r="E123" s="18"/>
      <c r="F123" s="21">
        <f t="shared" si="1"/>
        <v>0</v>
      </c>
    </row>
    <row r="124" spans="1:6" ht="15">
      <c r="A124" s="1">
        <v>125</v>
      </c>
      <c r="B124" s="2" t="s">
        <v>116</v>
      </c>
      <c r="C124" s="17" t="s">
        <v>353</v>
      </c>
      <c r="D124" s="20"/>
      <c r="E124" s="20"/>
      <c r="F124" s="19">
        <f t="shared" si="1"/>
        <v>0</v>
      </c>
    </row>
    <row r="125" spans="1:6" ht="15">
      <c r="A125" s="2">
        <v>126</v>
      </c>
      <c r="B125" s="2" t="s">
        <v>117</v>
      </c>
      <c r="C125" s="16" t="s">
        <v>354</v>
      </c>
      <c r="D125" s="18"/>
      <c r="E125" s="18"/>
      <c r="F125" s="21">
        <f t="shared" si="1"/>
        <v>0</v>
      </c>
    </row>
    <row r="126" spans="1:6" ht="15">
      <c r="A126" s="1">
        <v>127</v>
      </c>
      <c r="B126" s="2" t="s">
        <v>118</v>
      </c>
      <c r="C126" s="17" t="s">
        <v>355</v>
      </c>
      <c r="D126" s="20"/>
      <c r="E126" s="20"/>
      <c r="F126" s="19">
        <f t="shared" si="1"/>
        <v>0</v>
      </c>
    </row>
    <row r="127" spans="1:6" ht="15">
      <c r="A127" s="2">
        <v>128</v>
      </c>
      <c r="B127" s="2" t="s">
        <v>119</v>
      </c>
      <c r="C127" s="16" t="s">
        <v>356</v>
      </c>
      <c r="D127" s="18"/>
      <c r="E127" s="18"/>
      <c r="F127" s="21">
        <f t="shared" si="1"/>
        <v>0</v>
      </c>
    </row>
    <row r="128" spans="1:6" ht="15">
      <c r="A128" s="1">
        <v>129</v>
      </c>
      <c r="B128" s="2" t="s">
        <v>120</v>
      </c>
      <c r="C128" s="17" t="s">
        <v>357</v>
      </c>
      <c r="D128" s="20"/>
      <c r="E128" s="20"/>
      <c r="F128" s="19">
        <f t="shared" si="1"/>
        <v>0</v>
      </c>
    </row>
    <row r="129" spans="1:6" ht="15">
      <c r="A129" s="2">
        <v>130</v>
      </c>
      <c r="B129" s="2" t="s">
        <v>121</v>
      </c>
      <c r="C129" s="16" t="s">
        <v>358</v>
      </c>
      <c r="D129" s="18"/>
      <c r="E129" s="18"/>
      <c r="F129" s="21">
        <f t="shared" si="1"/>
        <v>0</v>
      </c>
    </row>
    <row r="130" spans="1:6" ht="15">
      <c r="A130" s="1">
        <v>131</v>
      </c>
      <c r="B130" s="2" t="s">
        <v>122</v>
      </c>
      <c r="C130" s="17" t="s">
        <v>359</v>
      </c>
      <c r="D130" s="20"/>
      <c r="E130" s="20"/>
      <c r="F130" s="19">
        <f t="shared" si="1"/>
        <v>0</v>
      </c>
    </row>
    <row r="131" spans="1:6" ht="15">
      <c r="A131" s="2">
        <v>132</v>
      </c>
      <c r="B131" s="2" t="s">
        <v>123</v>
      </c>
      <c r="C131" s="16" t="s">
        <v>360</v>
      </c>
      <c r="D131" s="18"/>
      <c r="E131" s="18"/>
      <c r="F131" s="21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20"/>
      <c r="E132" s="20"/>
      <c r="F132" s="19">
        <f t="shared" si="1"/>
        <v>0</v>
      </c>
    </row>
    <row r="133" spans="1:6" ht="15">
      <c r="A133" s="2">
        <v>134</v>
      </c>
      <c r="B133" s="2" t="s">
        <v>125</v>
      </c>
      <c r="C133" s="16" t="s">
        <v>362</v>
      </c>
      <c r="D133" s="18"/>
      <c r="E133" s="18"/>
      <c r="F133" s="21">
        <f t="shared" si="1"/>
        <v>0</v>
      </c>
    </row>
    <row r="134" spans="1:6" ht="15">
      <c r="A134" s="1">
        <v>135</v>
      </c>
      <c r="B134" s="2" t="s">
        <v>126</v>
      </c>
      <c r="C134" s="17" t="s">
        <v>363</v>
      </c>
      <c r="D134" s="20"/>
      <c r="E134" s="20"/>
      <c r="F134" s="19">
        <f t="shared" si="1"/>
        <v>0</v>
      </c>
    </row>
    <row r="135" spans="1:6" ht="15">
      <c r="A135" s="2">
        <v>136</v>
      </c>
      <c r="B135" s="2" t="s">
        <v>127</v>
      </c>
      <c r="C135" s="16" t="s">
        <v>364</v>
      </c>
      <c r="D135" s="18"/>
      <c r="E135" s="18"/>
      <c r="F135" s="21">
        <f t="shared" si="1"/>
        <v>0</v>
      </c>
    </row>
    <row r="136" spans="1:6" ht="15">
      <c r="A136" s="1">
        <v>138</v>
      </c>
      <c r="B136" s="2" t="s">
        <v>128</v>
      </c>
      <c r="C136" s="17" t="s">
        <v>365</v>
      </c>
      <c r="D136" s="20"/>
      <c r="E136" s="20"/>
      <c r="F136" s="19">
        <f t="shared" si="1"/>
        <v>0</v>
      </c>
    </row>
    <row r="137" spans="1:6" ht="15">
      <c r="A137" s="2">
        <v>139</v>
      </c>
      <c r="B137" s="2" t="s">
        <v>129</v>
      </c>
      <c r="C137" s="16" t="s">
        <v>366</v>
      </c>
      <c r="D137" s="18"/>
      <c r="E137" s="18"/>
      <c r="F137" s="21">
        <f t="shared" si="1"/>
        <v>0</v>
      </c>
    </row>
    <row r="138" spans="1:6" ht="15">
      <c r="A138" s="1">
        <v>140</v>
      </c>
      <c r="B138" s="2" t="s">
        <v>130</v>
      </c>
      <c r="C138" s="17" t="s">
        <v>367</v>
      </c>
      <c r="D138" s="20"/>
      <c r="E138" s="20"/>
      <c r="F138" s="19">
        <f aca="true" t="shared" si="2" ref="F138:F201">+D138+E138</f>
        <v>0</v>
      </c>
    </row>
    <row r="139" spans="1:6" ht="15">
      <c r="A139" s="2">
        <v>141</v>
      </c>
      <c r="B139" s="2" t="s">
        <v>131</v>
      </c>
      <c r="C139" s="16" t="s">
        <v>368</v>
      </c>
      <c r="D139" s="18"/>
      <c r="E139" s="18"/>
      <c r="F139" s="21">
        <f t="shared" si="2"/>
        <v>0</v>
      </c>
    </row>
    <row r="140" spans="1:6" ht="15">
      <c r="A140" s="1">
        <v>142</v>
      </c>
      <c r="B140" s="2" t="s">
        <v>132</v>
      </c>
      <c r="C140" s="17" t="s">
        <v>369</v>
      </c>
      <c r="D140" s="20"/>
      <c r="E140" s="20"/>
      <c r="F140" s="19">
        <f t="shared" si="2"/>
        <v>0</v>
      </c>
    </row>
    <row r="141" spans="1:6" ht="15">
      <c r="A141" s="2">
        <v>143</v>
      </c>
      <c r="B141" s="2" t="s">
        <v>133</v>
      </c>
      <c r="C141" s="16" t="s">
        <v>370</v>
      </c>
      <c r="D141" s="18"/>
      <c r="E141" s="18"/>
      <c r="F141" s="21">
        <f t="shared" si="2"/>
        <v>0</v>
      </c>
    </row>
    <row r="142" spans="1:6" ht="15">
      <c r="A142" s="1">
        <v>144</v>
      </c>
      <c r="B142" s="2" t="s">
        <v>134</v>
      </c>
      <c r="C142" s="17" t="s">
        <v>371</v>
      </c>
      <c r="D142" s="20">
        <v>50</v>
      </c>
      <c r="E142" s="20">
        <v>50</v>
      </c>
      <c r="F142" s="19">
        <f t="shared" si="2"/>
        <v>100</v>
      </c>
    </row>
    <row r="143" spans="1:6" ht="15">
      <c r="A143" s="2">
        <v>145</v>
      </c>
      <c r="B143" s="2" t="s">
        <v>135</v>
      </c>
      <c r="C143" s="16" t="s">
        <v>372</v>
      </c>
      <c r="D143" s="18"/>
      <c r="E143" s="18"/>
      <c r="F143" s="21">
        <f t="shared" si="2"/>
        <v>0</v>
      </c>
    </row>
    <row r="144" spans="1:6" ht="15">
      <c r="A144" s="1">
        <v>146</v>
      </c>
      <c r="B144" s="2" t="s">
        <v>136</v>
      </c>
      <c r="C144" s="17" t="s">
        <v>373</v>
      </c>
      <c r="D144" s="20"/>
      <c r="E144" s="20"/>
      <c r="F144" s="19">
        <f t="shared" si="2"/>
        <v>0</v>
      </c>
    </row>
    <row r="145" spans="1:6" ht="15">
      <c r="A145" s="2">
        <v>147</v>
      </c>
      <c r="B145" s="2" t="s">
        <v>137</v>
      </c>
      <c r="C145" s="16" t="s">
        <v>374</v>
      </c>
      <c r="D145" s="18"/>
      <c r="E145" s="18"/>
      <c r="F145" s="21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/>
      <c r="E146" s="20"/>
      <c r="F146" s="19">
        <f t="shared" si="2"/>
        <v>0</v>
      </c>
    </row>
    <row r="147" spans="1:6" ht="15">
      <c r="A147" s="2">
        <v>153</v>
      </c>
      <c r="B147" s="2" t="s">
        <v>139</v>
      </c>
      <c r="C147" s="16" t="s">
        <v>376</v>
      </c>
      <c r="D147" s="18"/>
      <c r="E147" s="18"/>
      <c r="F147" s="21">
        <f t="shared" si="2"/>
        <v>0</v>
      </c>
    </row>
    <row r="148" spans="1:6" ht="15">
      <c r="A148" s="1">
        <v>154</v>
      </c>
      <c r="B148" s="2" t="s">
        <v>140</v>
      </c>
      <c r="C148" s="17" t="s">
        <v>377</v>
      </c>
      <c r="D148" s="20"/>
      <c r="E148" s="20"/>
      <c r="F148" s="19">
        <f t="shared" si="2"/>
        <v>0</v>
      </c>
    </row>
    <row r="149" spans="1:6" ht="15">
      <c r="A149" s="2">
        <v>155</v>
      </c>
      <c r="B149" s="2" t="s">
        <v>141</v>
      </c>
      <c r="C149" s="16" t="s">
        <v>378</v>
      </c>
      <c r="D149" s="18"/>
      <c r="E149" s="18"/>
      <c r="F149" s="21">
        <f t="shared" si="2"/>
        <v>0</v>
      </c>
    </row>
    <row r="150" spans="1:6" ht="15">
      <c r="A150" s="1">
        <v>156</v>
      </c>
      <c r="B150" s="2" t="s">
        <v>142</v>
      </c>
      <c r="C150" s="17" t="s">
        <v>379</v>
      </c>
      <c r="D150" s="20"/>
      <c r="E150" s="20"/>
      <c r="F150" s="19">
        <f t="shared" si="2"/>
        <v>0</v>
      </c>
    </row>
    <row r="151" spans="1:6" ht="15">
      <c r="A151" s="2">
        <v>157</v>
      </c>
      <c r="B151" s="2" t="s">
        <v>143</v>
      </c>
      <c r="C151" s="16" t="s">
        <v>380</v>
      </c>
      <c r="D151" s="18"/>
      <c r="E151" s="18"/>
      <c r="F151" s="21">
        <f t="shared" si="2"/>
        <v>0</v>
      </c>
    </row>
    <row r="152" spans="1:6" ht="15">
      <c r="A152" s="1">
        <v>158</v>
      </c>
      <c r="B152" s="2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2">
        <v>159</v>
      </c>
      <c r="B153" s="2" t="s">
        <v>145</v>
      </c>
      <c r="C153" s="16" t="s">
        <v>382</v>
      </c>
      <c r="D153" s="18"/>
      <c r="E153" s="18"/>
      <c r="F153" s="21">
        <f t="shared" si="2"/>
        <v>0</v>
      </c>
    </row>
    <row r="154" spans="1:6" ht="15">
      <c r="A154" s="1">
        <v>160</v>
      </c>
      <c r="B154" s="2" t="s">
        <v>146</v>
      </c>
      <c r="C154" s="17" t="s">
        <v>383</v>
      </c>
      <c r="D154" s="20"/>
      <c r="E154" s="20"/>
      <c r="F154" s="19">
        <f t="shared" si="2"/>
        <v>0</v>
      </c>
    </row>
    <row r="155" spans="1:6" ht="15">
      <c r="A155" s="2">
        <v>161</v>
      </c>
      <c r="B155" s="2" t="s">
        <v>147</v>
      </c>
      <c r="C155" s="16" t="s">
        <v>384</v>
      </c>
      <c r="D155" s="18"/>
      <c r="E155" s="18"/>
      <c r="F155" s="21">
        <f t="shared" si="2"/>
        <v>0</v>
      </c>
    </row>
    <row r="156" spans="1:6" ht="15">
      <c r="A156" s="1">
        <v>162</v>
      </c>
      <c r="B156" s="2" t="s">
        <v>148</v>
      </c>
      <c r="C156" s="17" t="s">
        <v>385</v>
      </c>
      <c r="D156" s="20"/>
      <c r="E156" s="20"/>
      <c r="F156" s="19">
        <f t="shared" si="2"/>
        <v>0</v>
      </c>
    </row>
    <row r="157" spans="1:6" ht="15">
      <c r="A157" s="2">
        <v>163</v>
      </c>
      <c r="B157" s="2" t="s">
        <v>149</v>
      </c>
      <c r="C157" s="16" t="s">
        <v>386</v>
      </c>
      <c r="D157" s="18"/>
      <c r="E157" s="18"/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/>
      <c r="E158" s="20"/>
      <c r="F158" s="19">
        <f t="shared" si="2"/>
        <v>0</v>
      </c>
    </row>
    <row r="159" spans="1:6" ht="15">
      <c r="A159" s="2">
        <v>165</v>
      </c>
      <c r="B159" s="2" t="s">
        <v>151</v>
      </c>
      <c r="C159" s="16" t="s">
        <v>388</v>
      </c>
      <c r="D159" s="18"/>
      <c r="E159" s="18"/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/>
      <c r="E160" s="20"/>
      <c r="F160" s="19">
        <f t="shared" si="2"/>
        <v>0</v>
      </c>
    </row>
    <row r="161" spans="1:6" ht="15">
      <c r="A161" s="2">
        <v>167</v>
      </c>
      <c r="B161" s="2" t="s">
        <v>153</v>
      </c>
      <c r="C161" s="16" t="s">
        <v>390</v>
      </c>
      <c r="D161" s="18"/>
      <c r="E161" s="18"/>
      <c r="F161" s="21">
        <f t="shared" si="2"/>
        <v>0</v>
      </c>
    </row>
    <row r="162" spans="1:6" ht="15">
      <c r="A162" s="1">
        <v>168</v>
      </c>
      <c r="B162" s="2" t="s">
        <v>154</v>
      </c>
      <c r="C162" s="17" t="s">
        <v>391</v>
      </c>
      <c r="D162" s="20"/>
      <c r="E162" s="20"/>
      <c r="F162" s="19">
        <f t="shared" si="2"/>
        <v>0</v>
      </c>
    </row>
    <row r="163" spans="1:6" ht="15">
      <c r="A163" s="2">
        <v>169</v>
      </c>
      <c r="B163" s="2" t="s">
        <v>155</v>
      </c>
      <c r="C163" s="16" t="s">
        <v>392</v>
      </c>
      <c r="D163" s="18"/>
      <c r="E163" s="18"/>
      <c r="F163" s="21">
        <f t="shared" si="2"/>
        <v>0</v>
      </c>
    </row>
    <row r="164" spans="1:6" ht="15">
      <c r="A164" s="1">
        <v>170</v>
      </c>
      <c r="B164" s="2" t="s">
        <v>156</v>
      </c>
      <c r="C164" s="17" t="s">
        <v>393</v>
      </c>
      <c r="D164" s="20"/>
      <c r="E164" s="20"/>
      <c r="F164" s="19">
        <f t="shared" si="2"/>
        <v>0</v>
      </c>
    </row>
    <row r="165" spans="1:6" ht="15">
      <c r="A165" s="2">
        <v>171</v>
      </c>
      <c r="B165" s="2" t="s">
        <v>157</v>
      </c>
      <c r="C165" s="16" t="s">
        <v>394</v>
      </c>
      <c r="D165" s="18"/>
      <c r="E165" s="18"/>
      <c r="F165" s="21">
        <f t="shared" si="2"/>
        <v>0</v>
      </c>
    </row>
    <row r="166" spans="1:6" ht="15">
      <c r="A166" s="1">
        <v>172</v>
      </c>
      <c r="B166" s="2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/>
      <c r="E167" s="18"/>
      <c r="F167" s="21">
        <f t="shared" si="2"/>
        <v>0</v>
      </c>
    </row>
    <row r="168" spans="1:6" ht="15">
      <c r="A168" s="1">
        <v>174</v>
      </c>
      <c r="B168" s="2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/>
      <c r="E169" s="18"/>
      <c r="F169" s="21">
        <f t="shared" si="2"/>
        <v>0</v>
      </c>
    </row>
    <row r="170" spans="1:6" ht="15">
      <c r="A170" s="1">
        <v>176</v>
      </c>
      <c r="B170" s="2" t="s">
        <v>162</v>
      </c>
      <c r="C170" s="17" t="s">
        <v>399</v>
      </c>
      <c r="D170" s="20"/>
      <c r="E170" s="20"/>
      <c r="F170" s="19">
        <f t="shared" si="2"/>
        <v>0</v>
      </c>
    </row>
    <row r="171" spans="1:6" ht="15">
      <c r="A171" s="2">
        <v>177</v>
      </c>
      <c r="B171" s="2" t="s">
        <v>163</v>
      </c>
      <c r="C171" s="16" t="s">
        <v>400</v>
      </c>
      <c r="D171" s="18"/>
      <c r="E171" s="18"/>
      <c r="F171" s="21">
        <f t="shared" si="2"/>
        <v>0</v>
      </c>
    </row>
    <row r="172" spans="1:6" ht="15">
      <c r="A172" s="1">
        <v>178</v>
      </c>
      <c r="B172" s="2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2">
        <v>179</v>
      </c>
      <c r="B173" s="2" t="s">
        <v>165</v>
      </c>
      <c r="C173" s="16" t="s">
        <v>402</v>
      </c>
      <c r="D173" s="18"/>
      <c r="E173" s="18"/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/>
      <c r="E174" s="20"/>
      <c r="F174" s="19">
        <f t="shared" si="2"/>
        <v>0</v>
      </c>
    </row>
    <row r="175" spans="1:6" ht="15">
      <c r="A175" s="2">
        <v>181</v>
      </c>
      <c r="B175" s="2" t="s">
        <v>167</v>
      </c>
      <c r="C175" s="16" t="s">
        <v>404</v>
      </c>
      <c r="D175" s="18"/>
      <c r="E175" s="18"/>
      <c r="F175" s="21">
        <f t="shared" si="2"/>
        <v>0</v>
      </c>
    </row>
    <row r="176" spans="1:6" ht="15">
      <c r="A176" s="1">
        <v>182</v>
      </c>
      <c r="B176" s="2" t="s">
        <v>168</v>
      </c>
      <c r="C176" s="17" t="s">
        <v>405</v>
      </c>
      <c r="D176" s="20"/>
      <c r="E176" s="20"/>
      <c r="F176" s="19">
        <f t="shared" si="2"/>
        <v>0</v>
      </c>
    </row>
    <row r="177" spans="1:6" ht="15">
      <c r="A177" s="2">
        <v>183</v>
      </c>
      <c r="B177" s="2" t="s">
        <v>169</v>
      </c>
      <c r="C177" s="16" t="s">
        <v>406</v>
      </c>
      <c r="D177" s="18"/>
      <c r="E177" s="18"/>
      <c r="F177" s="21">
        <f t="shared" si="2"/>
        <v>0</v>
      </c>
    </row>
    <row r="178" spans="1:6" ht="15">
      <c r="A178" s="1">
        <v>184</v>
      </c>
      <c r="B178" s="2" t="s">
        <v>170</v>
      </c>
      <c r="C178" s="17" t="s">
        <v>407</v>
      </c>
      <c r="D178" s="20"/>
      <c r="E178" s="20"/>
      <c r="F178" s="19">
        <f t="shared" si="2"/>
        <v>0</v>
      </c>
    </row>
    <row r="179" spans="1:6" ht="15">
      <c r="A179" s="2">
        <v>185</v>
      </c>
      <c r="B179" s="2" t="s">
        <v>171</v>
      </c>
      <c r="C179" s="16" t="s">
        <v>408</v>
      </c>
      <c r="D179" s="18"/>
      <c r="E179" s="18"/>
      <c r="F179" s="21">
        <f t="shared" si="2"/>
        <v>0</v>
      </c>
    </row>
    <row r="180" spans="1:6" ht="15">
      <c r="A180" s="1">
        <v>186</v>
      </c>
      <c r="B180" s="2" t="s">
        <v>172</v>
      </c>
      <c r="C180" s="17" t="s">
        <v>409</v>
      </c>
      <c r="D180" s="20"/>
      <c r="E180" s="20"/>
      <c r="F180" s="19">
        <f t="shared" si="2"/>
        <v>0</v>
      </c>
    </row>
    <row r="181" spans="1:6" ht="15">
      <c r="A181" s="2">
        <v>187</v>
      </c>
      <c r="B181" s="2" t="s">
        <v>173</v>
      </c>
      <c r="C181" s="16" t="s">
        <v>410</v>
      </c>
      <c r="D181" s="18"/>
      <c r="E181" s="18"/>
      <c r="F181" s="21">
        <f t="shared" si="2"/>
        <v>0</v>
      </c>
    </row>
    <row r="182" spans="1:6" ht="15">
      <c r="A182" s="1">
        <v>188</v>
      </c>
      <c r="B182" s="2" t="s">
        <v>174</v>
      </c>
      <c r="C182" s="17" t="s">
        <v>411</v>
      </c>
      <c r="D182" s="20"/>
      <c r="E182" s="20"/>
      <c r="F182" s="19">
        <f t="shared" si="2"/>
        <v>0</v>
      </c>
    </row>
    <row r="183" spans="1:6" ht="15">
      <c r="A183" s="2">
        <v>189</v>
      </c>
      <c r="B183" s="2" t="s">
        <v>175</v>
      </c>
      <c r="C183" s="16" t="s">
        <v>412</v>
      </c>
      <c r="D183" s="18"/>
      <c r="E183" s="18"/>
      <c r="F183" s="21">
        <f t="shared" si="2"/>
        <v>0</v>
      </c>
    </row>
    <row r="184" spans="1:6" ht="15">
      <c r="A184" s="1">
        <v>191</v>
      </c>
      <c r="B184" s="2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/>
      <c r="E185" s="18"/>
      <c r="F185" s="21">
        <f t="shared" si="2"/>
        <v>0</v>
      </c>
    </row>
    <row r="186" spans="1:6" ht="15">
      <c r="A186" s="1">
        <v>193</v>
      </c>
      <c r="B186" s="2" t="s">
        <v>178</v>
      </c>
      <c r="C186" s="17" t="s">
        <v>415</v>
      </c>
      <c r="D186" s="20"/>
      <c r="E186" s="20"/>
      <c r="F186" s="19">
        <f t="shared" si="2"/>
        <v>0</v>
      </c>
    </row>
    <row r="187" spans="1:6" ht="15">
      <c r="A187" s="2">
        <v>194</v>
      </c>
      <c r="B187" s="2" t="s">
        <v>179</v>
      </c>
      <c r="C187" s="16" t="s">
        <v>416</v>
      </c>
      <c r="D187" s="18"/>
      <c r="E187" s="18"/>
      <c r="F187" s="21">
        <f t="shared" si="2"/>
        <v>0</v>
      </c>
    </row>
    <row r="188" spans="1:6" ht="15">
      <c r="A188" s="1">
        <v>195</v>
      </c>
      <c r="B188" s="2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2">
        <v>196</v>
      </c>
      <c r="B189" s="2" t="s">
        <v>181</v>
      </c>
      <c r="C189" s="16" t="s">
        <v>418</v>
      </c>
      <c r="D189" s="18"/>
      <c r="E189" s="18"/>
      <c r="F189" s="21">
        <f t="shared" si="2"/>
        <v>0</v>
      </c>
    </row>
    <row r="190" spans="1:6" ht="15">
      <c r="A190" s="1">
        <v>198</v>
      </c>
      <c r="B190" s="2" t="s">
        <v>182</v>
      </c>
      <c r="C190" s="17" t="s">
        <v>419</v>
      </c>
      <c r="D190" s="20"/>
      <c r="E190" s="20"/>
      <c r="F190" s="19">
        <f t="shared" si="2"/>
        <v>0</v>
      </c>
    </row>
    <row r="191" spans="1:6" ht="15">
      <c r="A191" s="2">
        <v>199</v>
      </c>
      <c r="B191" s="2" t="s">
        <v>183</v>
      </c>
      <c r="C191" s="16" t="s">
        <v>420</v>
      </c>
      <c r="D191" s="18">
        <v>2000</v>
      </c>
      <c r="E191" s="18">
        <v>2000</v>
      </c>
      <c r="F191" s="21">
        <f t="shared" si="2"/>
        <v>4000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5000</v>
      </c>
      <c r="E192" s="20">
        <v>5000</v>
      </c>
      <c r="F192" s="19">
        <f t="shared" si="2"/>
        <v>10000</v>
      </c>
    </row>
    <row r="193" spans="1:6" ht="15">
      <c r="A193" s="2">
        <v>201</v>
      </c>
      <c r="B193" s="2" t="s">
        <v>185</v>
      </c>
      <c r="C193" s="16" t="s">
        <v>422</v>
      </c>
      <c r="D193" s="18"/>
      <c r="E193" s="18"/>
      <c r="F193" s="21">
        <f t="shared" si="2"/>
        <v>0</v>
      </c>
    </row>
    <row r="194" spans="1:6" ht="15">
      <c r="A194" s="1">
        <v>202</v>
      </c>
      <c r="B194" s="2" t="s">
        <v>186</v>
      </c>
      <c r="C194" s="17" t="s">
        <v>423</v>
      </c>
      <c r="D194" s="20">
        <v>5000</v>
      </c>
      <c r="E194" s="20">
        <v>5000</v>
      </c>
      <c r="F194" s="19">
        <f t="shared" si="2"/>
        <v>10000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1000</v>
      </c>
      <c r="E195" s="18">
        <v>1000</v>
      </c>
      <c r="F195" s="21">
        <f t="shared" si="2"/>
        <v>2000</v>
      </c>
    </row>
    <row r="196" spans="1:6" ht="15">
      <c r="A196" s="1">
        <v>204</v>
      </c>
      <c r="B196" s="2" t="s">
        <v>188</v>
      </c>
      <c r="C196" s="17" t="s">
        <v>425</v>
      </c>
      <c r="D196" s="20">
        <v>1500</v>
      </c>
      <c r="E196" s="20">
        <v>1500</v>
      </c>
      <c r="F196" s="19">
        <f t="shared" si="2"/>
        <v>3000</v>
      </c>
    </row>
    <row r="197" spans="1:6" ht="15">
      <c r="A197" s="2">
        <v>205</v>
      </c>
      <c r="B197" s="2" t="s">
        <v>189</v>
      </c>
      <c r="C197" s="16" t="s">
        <v>426</v>
      </c>
      <c r="D197" s="18">
        <v>1000</v>
      </c>
      <c r="E197" s="18">
        <v>1000</v>
      </c>
      <c r="F197" s="21">
        <f t="shared" si="2"/>
        <v>2000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5000</v>
      </c>
      <c r="E198" s="20">
        <v>5000</v>
      </c>
      <c r="F198" s="19">
        <f t="shared" si="2"/>
        <v>10000</v>
      </c>
    </row>
    <row r="199" spans="1:6" ht="15">
      <c r="A199" s="2">
        <v>207</v>
      </c>
      <c r="B199" s="2" t="s">
        <v>191</v>
      </c>
      <c r="C199" s="16" t="s">
        <v>428</v>
      </c>
      <c r="D199" s="18">
        <v>5000</v>
      </c>
      <c r="E199" s="18">
        <v>5000</v>
      </c>
      <c r="F199" s="21">
        <f t="shared" si="2"/>
        <v>10000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10000</v>
      </c>
      <c r="E200" s="20">
        <v>10000</v>
      </c>
      <c r="F200" s="19">
        <f t="shared" si="2"/>
        <v>20000</v>
      </c>
    </row>
    <row r="201" spans="1:6" ht="15">
      <c r="A201" s="2">
        <v>209</v>
      </c>
      <c r="B201" s="2" t="s">
        <v>193</v>
      </c>
      <c r="C201" s="16" t="s">
        <v>430</v>
      </c>
      <c r="D201" s="18">
        <v>5000</v>
      </c>
      <c r="E201" s="18">
        <v>5000</v>
      </c>
      <c r="F201" s="21">
        <f t="shared" si="2"/>
        <v>10000</v>
      </c>
    </row>
    <row r="202" spans="1:6" ht="15">
      <c r="A202" s="1">
        <v>210</v>
      </c>
      <c r="B202" s="2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>
        <v>7500</v>
      </c>
      <c r="E203" s="18">
        <v>7500</v>
      </c>
      <c r="F203" s="21">
        <f t="shared" si="3"/>
        <v>15000</v>
      </c>
    </row>
    <row r="204" spans="1:6" ht="15">
      <c r="A204" s="1">
        <v>212</v>
      </c>
      <c r="B204" s="2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2">
        <v>213</v>
      </c>
      <c r="B205" s="2" t="s">
        <v>197</v>
      </c>
      <c r="C205" s="16" t="s">
        <v>434</v>
      </c>
      <c r="D205" s="18">
        <v>5000</v>
      </c>
      <c r="E205" s="18">
        <v>5000</v>
      </c>
      <c r="F205" s="21">
        <f t="shared" si="3"/>
        <v>10000</v>
      </c>
    </row>
    <row r="206" spans="1:6" ht="15">
      <c r="A206" s="1">
        <v>214</v>
      </c>
      <c r="B206" s="2" t="s">
        <v>198</v>
      </c>
      <c r="C206" s="17" t="s">
        <v>435</v>
      </c>
      <c r="D206" s="20"/>
      <c r="E206" s="20"/>
      <c r="F206" s="19">
        <f t="shared" si="3"/>
        <v>0</v>
      </c>
    </row>
    <row r="207" spans="1:6" ht="15">
      <c r="A207" s="2">
        <v>215</v>
      </c>
      <c r="B207" s="2" t="s">
        <v>199</v>
      </c>
      <c r="C207" s="16" t="s">
        <v>436</v>
      </c>
      <c r="D207" s="18">
        <v>500</v>
      </c>
      <c r="E207" s="18">
        <v>500</v>
      </c>
      <c r="F207" s="21">
        <f t="shared" si="3"/>
        <v>1000</v>
      </c>
    </row>
    <row r="208" spans="1:6" ht="15">
      <c r="A208" s="1">
        <v>216</v>
      </c>
      <c r="B208" s="2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>
        <v>3000</v>
      </c>
      <c r="E209" s="18">
        <v>3000</v>
      </c>
      <c r="F209" s="21">
        <f t="shared" si="3"/>
        <v>6000</v>
      </c>
    </row>
    <row r="210" spans="1:6" ht="15">
      <c r="A210" s="1">
        <v>218</v>
      </c>
      <c r="B210" s="2" t="s">
        <v>202</v>
      </c>
      <c r="C210" s="17" t="s">
        <v>439</v>
      </c>
      <c r="D210" s="20"/>
      <c r="E210" s="20"/>
      <c r="F210" s="19">
        <f t="shared" si="3"/>
        <v>0</v>
      </c>
    </row>
    <row r="211" spans="1:6" ht="15">
      <c r="A211" s="2">
        <v>219</v>
      </c>
      <c r="B211" s="2" t="s">
        <v>203</v>
      </c>
      <c r="C211" s="16" t="s">
        <v>440</v>
      </c>
      <c r="D211" s="18">
        <v>250</v>
      </c>
      <c r="E211" s="18">
        <v>250</v>
      </c>
      <c r="F211" s="21">
        <f t="shared" si="3"/>
        <v>500</v>
      </c>
    </row>
    <row r="212" spans="1:6" ht="15">
      <c r="A212" s="1">
        <v>221</v>
      </c>
      <c r="B212" s="2" t="s">
        <v>204</v>
      </c>
      <c r="C212" s="17" t="s">
        <v>441</v>
      </c>
      <c r="D212" s="20">
        <v>100</v>
      </c>
      <c r="E212" s="20">
        <v>100</v>
      </c>
      <c r="F212" s="19">
        <f t="shared" si="3"/>
        <v>200</v>
      </c>
    </row>
    <row r="213" spans="1:6" ht="15">
      <c r="A213" s="2">
        <v>222</v>
      </c>
      <c r="B213" s="2" t="s">
        <v>205</v>
      </c>
      <c r="C213" s="16" t="s">
        <v>442</v>
      </c>
      <c r="D213" s="18"/>
      <c r="E213" s="18"/>
      <c r="F213" s="21">
        <f t="shared" si="3"/>
        <v>0</v>
      </c>
    </row>
    <row r="214" spans="1:6" ht="15">
      <c r="A214" s="1">
        <v>223</v>
      </c>
      <c r="B214" s="2" t="s">
        <v>206</v>
      </c>
      <c r="C214" s="17" t="s">
        <v>443</v>
      </c>
      <c r="D214" s="20">
        <v>15000</v>
      </c>
      <c r="E214" s="20">
        <v>15000</v>
      </c>
      <c r="F214" s="19">
        <f t="shared" si="3"/>
        <v>30000</v>
      </c>
    </row>
    <row r="215" spans="1:6" ht="15">
      <c r="A215" s="2">
        <v>224</v>
      </c>
      <c r="B215" s="2" t="s">
        <v>207</v>
      </c>
      <c r="C215" s="16" t="s">
        <v>444</v>
      </c>
      <c r="D215" s="18"/>
      <c r="E215" s="18"/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>
        <v>3000</v>
      </c>
      <c r="E216" s="20">
        <v>3000</v>
      </c>
      <c r="F216" s="19">
        <f t="shared" si="3"/>
        <v>6000</v>
      </c>
    </row>
    <row r="217" spans="1:6" ht="15">
      <c r="A217" s="2">
        <v>226</v>
      </c>
      <c r="B217" s="2" t="s">
        <v>209</v>
      </c>
      <c r="C217" s="16" t="s">
        <v>446</v>
      </c>
      <c r="D217" s="18">
        <v>12000</v>
      </c>
      <c r="E217" s="18">
        <v>12000</v>
      </c>
      <c r="F217" s="21">
        <f t="shared" si="3"/>
        <v>24000</v>
      </c>
    </row>
    <row r="218" spans="1:6" ht="15">
      <c r="A218" s="1">
        <v>227</v>
      </c>
      <c r="B218" s="2" t="s">
        <v>210</v>
      </c>
      <c r="C218" s="17" t="s">
        <v>447</v>
      </c>
      <c r="D218" s="20">
        <v>5</v>
      </c>
      <c r="E218" s="20">
        <v>5</v>
      </c>
      <c r="F218" s="19">
        <f t="shared" si="3"/>
        <v>10</v>
      </c>
    </row>
    <row r="219" spans="1:6" ht="15">
      <c r="A219" s="2">
        <v>228</v>
      </c>
      <c r="B219" s="2" t="s">
        <v>211</v>
      </c>
      <c r="C219" s="16" t="s">
        <v>448</v>
      </c>
      <c r="D219" s="18">
        <v>300</v>
      </c>
      <c r="E219" s="18">
        <v>300</v>
      </c>
      <c r="F219" s="21">
        <f t="shared" si="3"/>
        <v>600</v>
      </c>
    </row>
    <row r="220" spans="1:6" ht="15">
      <c r="A220" s="1">
        <v>230</v>
      </c>
      <c r="B220" s="2" t="s">
        <v>212</v>
      </c>
      <c r="C220" s="17" t="s">
        <v>449</v>
      </c>
      <c r="D220" s="20">
        <v>3000</v>
      </c>
      <c r="E220" s="20">
        <v>3000</v>
      </c>
      <c r="F220" s="19">
        <f t="shared" si="3"/>
        <v>6000</v>
      </c>
    </row>
    <row r="221" spans="1:6" ht="15">
      <c r="A221" s="2">
        <v>231</v>
      </c>
      <c r="B221" s="2" t="s">
        <v>213</v>
      </c>
      <c r="C221" s="16" t="s">
        <v>450</v>
      </c>
      <c r="D221" s="18">
        <v>50</v>
      </c>
      <c r="E221" s="18">
        <v>50</v>
      </c>
      <c r="F221" s="21">
        <f t="shared" si="3"/>
        <v>100</v>
      </c>
    </row>
    <row r="222" spans="1:6" ht="15">
      <c r="A222" s="1">
        <v>232</v>
      </c>
      <c r="B222" s="2" t="s">
        <v>214</v>
      </c>
      <c r="C222" s="17" t="s">
        <v>451</v>
      </c>
      <c r="D222" s="20">
        <v>200</v>
      </c>
      <c r="E222" s="20">
        <v>200</v>
      </c>
      <c r="F222" s="19">
        <f t="shared" si="3"/>
        <v>400</v>
      </c>
    </row>
    <row r="223" spans="1:6" ht="15">
      <c r="A223" s="2">
        <v>233</v>
      </c>
      <c r="B223" s="2" t="s">
        <v>215</v>
      </c>
      <c r="C223" s="16" t="s">
        <v>452</v>
      </c>
      <c r="D223" s="18">
        <v>2500</v>
      </c>
      <c r="E223" s="18">
        <v>2500</v>
      </c>
      <c r="F223" s="21">
        <f t="shared" si="3"/>
        <v>5000</v>
      </c>
    </row>
    <row r="224" spans="1:6" ht="15">
      <c r="A224" s="1">
        <v>234</v>
      </c>
      <c r="B224" s="2" t="s">
        <v>216</v>
      </c>
      <c r="C224" s="17" t="s">
        <v>453</v>
      </c>
      <c r="D224" s="20">
        <v>10000</v>
      </c>
      <c r="E224" s="20">
        <v>10000</v>
      </c>
      <c r="F224" s="19">
        <f t="shared" si="3"/>
        <v>20000</v>
      </c>
    </row>
    <row r="225" spans="1:6" ht="15">
      <c r="A225" s="2">
        <v>235</v>
      </c>
      <c r="B225" s="2" t="s">
        <v>217</v>
      </c>
      <c r="C225" s="16" t="s">
        <v>454</v>
      </c>
      <c r="D225" s="18"/>
      <c r="E225" s="18"/>
      <c r="F225" s="21">
        <f t="shared" si="3"/>
        <v>0</v>
      </c>
    </row>
    <row r="226" spans="1:6" ht="15">
      <c r="A226" s="1">
        <v>236</v>
      </c>
      <c r="B226" s="2" t="s">
        <v>218</v>
      </c>
      <c r="C226" s="17" t="s">
        <v>455</v>
      </c>
      <c r="D226" s="20">
        <v>4500</v>
      </c>
      <c r="E226" s="20">
        <v>4500</v>
      </c>
      <c r="F226" s="19">
        <f t="shared" si="3"/>
        <v>9000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5000</v>
      </c>
      <c r="E227" s="18">
        <v>5000</v>
      </c>
      <c r="F227" s="21">
        <f t="shared" si="3"/>
        <v>10000</v>
      </c>
    </row>
    <row r="228" spans="1:6" ht="15">
      <c r="A228" s="1">
        <v>238</v>
      </c>
      <c r="B228" s="2" t="s">
        <v>220</v>
      </c>
      <c r="C228" s="17" t="s">
        <v>457</v>
      </c>
      <c r="D228" s="20"/>
      <c r="E228" s="20"/>
      <c r="F228" s="19">
        <f t="shared" si="3"/>
        <v>0</v>
      </c>
    </row>
    <row r="229" spans="1:6" ht="15">
      <c r="A229" s="2">
        <v>240</v>
      </c>
      <c r="B229" s="2" t="s">
        <v>221</v>
      </c>
      <c r="C229" s="16" t="s">
        <v>458</v>
      </c>
      <c r="D229" s="18"/>
      <c r="E229" s="18"/>
      <c r="F229" s="21">
        <f t="shared" si="3"/>
        <v>0</v>
      </c>
    </row>
    <row r="230" spans="1:6" ht="15">
      <c r="A230" s="1">
        <v>243</v>
      </c>
      <c r="B230" s="2" t="s">
        <v>222</v>
      </c>
      <c r="C230" s="17" t="s">
        <v>459</v>
      </c>
      <c r="D230" s="20"/>
      <c r="E230" s="20"/>
      <c r="F230" s="19">
        <f t="shared" si="3"/>
        <v>0</v>
      </c>
    </row>
    <row r="231" spans="1:6" ht="15">
      <c r="A231" s="2">
        <v>244</v>
      </c>
      <c r="B231" s="2" t="s">
        <v>223</v>
      </c>
      <c r="C231" s="16" t="s">
        <v>460</v>
      </c>
      <c r="D231" s="18"/>
      <c r="E231" s="18"/>
      <c r="F231" s="21">
        <f t="shared" si="3"/>
        <v>0</v>
      </c>
    </row>
    <row r="232" spans="1:6" ht="15">
      <c r="A232" s="1">
        <v>245</v>
      </c>
      <c r="B232" s="2" t="s">
        <v>224</v>
      </c>
      <c r="C232" s="17" t="s">
        <v>461</v>
      </c>
      <c r="D232" s="20"/>
      <c r="E232" s="20"/>
      <c r="F232" s="19">
        <f t="shared" si="3"/>
        <v>0</v>
      </c>
    </row>
    <row r="233" spans="1:6" ht="15">
      <c r="A233" s="2">
        <v>246</v>
      </c>
      <c r="B233" s="2" t="s">
        <v>225</v>
      </c>
      <c r="C233" s="16" t="s">
        <v>462</v>
      </c>
      <c r="D233" s="18"/>
      <c r="E233" s="18"/>
      <c r="F233" s="21">
        <f t="shared" si="3"/>
        <v>0</v>
      </c>
    </row>
    <row r="234" spans="1:6" ht="15">
      <c r="A234" s="1">
        <v>247</v>
      </c>
      <c r="B234" s="2" t="s">
        <v>226</v>
      </c>
      <c r="C234" s="17" t="s">
        <v>463</v>
      </c>
      <c r="D234" s="20"/>
      <c r="E234" s="20"/>
      <c r="F234" s="19">
        <f t="shared" si="3"/>
        <v>0</v>
      </c>
    </row>
    <row r="235" spans="1:6" ht="15">
      <c r="A235" s="2">
        <v>249</v>
      </c>
      <c r="B235" s="2" t="s">
        <v>227</v>
      </c>
      <c r="C235" s="16" t="s">
        <v>464</v>
      </c>
      <c r="D235" s="18"/>
      <c r="E235" s="18"/>
      <c r="F235" s="21">
        <f t="shared" si="3"/>
        <v>0</v>
      </c>
    </row>
    <row r="236" spans="1:6" ht="15">
      <c r="A236" s="2">
        <v>251</v>
      </c>
      <c r="B236" s="2" t="s">
        <v>228</v>
      </c>
      <c r="C236" s="16" t="s">
        <v>465</v>
      </c>
      <c r="D236" s="18"/>
      <c r="E236" s="18"/>
      <c r="F236" s="21">
        <f t="shared" si="3"/>
        <v>0</v>
      </c>
    </row>
    <row r="237" spans="1:6" ht="15">
      <c r="A237" s="1">
        <v>252</v>
      </c>
      <c r="B237" s="2" t="s">
        <v>229</v>
      </c>
      <c r="C237" s="17" t="s">
        <v>466</v>
      </c>
      <c r="D237" s="20"/>
      <c r="E237" s="20"/>
      <c r="F237" s="19">
        <f t="shared" si="3"/>
        <v>0</v>
      </c>
    </row>
    <row r="238" spans="1:6" ht="15">
      <c r="A238" s="2">
        <v>253</v>
      </c>
      <c r="B238" s="2" t="s">
        <v>230</v>
      </c>
      <c r="C238" s="16" t="s">
        <v>467</v>
      </c>
      <c r="D238" s="18"/>
      <c r="E238" s="18"/>
      <c r="F238" s="21">
        <f t="shared" si="3"/>
        <v>0</v>
      </c>
    </row>
    <row r="239" spans="1:6" ht="15">
      <c r="A239" s="1">
        <v>254</v>
      </c>
      <c r="B239" s="2" t="s">
        <v>231</v>
      </c>
      <c r="C239" s="17" t="s">
        <v>468</v>
      </c>
      <c r="D239" s="20"/>
      <c r="E239" s="20"/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/>
      <c r="E240" s="18"/>
      <c r="F240" s="21">
        <f t="shared" si="3"/>
        <v>0</v>
      </c>
    </row>
    <row r="241" spans="1:6" ht="15">
      <c r="A241" s="1">
        <v>257</v>
      </c>
      <c r="B241" s="2" t="s">
        <v>233</v>
      </c>
      <c r="C241" s="17" t="s">
        <v>470</v>
      </c>
      <c r="D241" s="20"/>
      <c r="E241" s="20"/>
      <c r="F241" s="19">
        <f t="shared" si="3"/>
        <v>0</v>
      </c>
    </row>
    <row r="242" spans="1:6" ht="15">
      <c r="A242" s="2">
        <v>258</v>
      </c>
      <c r="B242" s="2" t="s">
        <v>234</v>
      </c>
      <c r="C242" s="16" t="s">
        <v>471</v>
      </c>
      <c r="D242" s="18"/>
      <c r="E242" s="18"/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/>
      <c r="E243" s="20"/>
      <c r="F243" s="19">
        <f t="shared" si="3"/>
        <v>0</v>
      </c>
    </row>
    <row r="244" spans="1:6" ht="15">
      <c r="A244" s="2">
        <v>260</v>
      </c>
      <c r="B244" s="2" t="s">
        <v>236</v>
      </c>
      <c r="C244" s="16" t="s">
        <v>473</v>
      </c>
      <c r="D244" s="18"/>
      <c r="E244" s="18"/>
      <c r="F244" s="21">
        <f t="shared" si="3"/>
        <v>0</v>
      </c>
    </row>
    <row r="245" spans="1:6" ht="15">
      <c r="A245" s="1">
        <v>261</v>
      </c>
      <c r="B245" s="2" t="s">
        <v>237</v>
      </c>
      <c r="C245" s="17" t="s">
        <v>474</v>
      </c>
      <c r="D245" s="20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22">
        <f>SUM(D9:D245)</f>
        <v>194705</v>
      </c>
      <c r="E246" s="22">
        <f>SUM(E9:E245)</f>
        <v>194705</v>
      </c>
      <c r="F246" s="22">
        <f>SUM(F9:F245)</f>
        <v>389410</v>
      </c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19">
      <selection activeCell="A1" sqref="A1:F246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510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511</v>
      </c>
      <c r="D4" s="15" t="s">
        <v>482</v>
      </c>
      <c r="E4" s="14">
        <v>259</v>
      </c>
      <c r="F4" s="13"/>
    </row>
    <row r="5" spans="1:6" ht="16.5">
      <c r="A5" s="97" t="s">
        <v>480</v>
      </c>
      <c r="B5" s="97"/>
      <c r="C5" s="102" t="s">
        <v>512</v>
      </c>
      <c r="D5" s="102"/>
      <c r="E5" s="102"/>
      <c r="F5" s="13"/>
    </row>
    <row r="6" spans="1:6" ht="16.5">
      <c r="A6" s="97" t="s">
        <v>481</v>
      </c>
      <c r="B6" s="97"/>
      <c r="C6" s="98">
        <v>2615176801</v>
      </c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513</v>
      </c>
      <c r="E8" s="10" t="s">
        <v>514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>
        <v>15000</v>
      </c>
      <c r="E9" s="18">
        <v>15000</v>
      </c>
      <c r="F9" s="19">
        <f aca="true" t="shared" si="0" ref="F9:F73">+D9+E9</f>
        <v>30000</v>
      </c>
    </row>
    <row r="10" spans="1:6" ht="15">
      <c r="A10" s="1">
        <v>2</v>
      </c>
      <c r="B10" s="2" t="s">
        <v>2</v>
      </c>
      <c r="C10" s="17" t="s">
        <v>239</v>
      </c>
      <c r="D10" s="20">
        <v>1000</v>
      </c>
      <c r="E10" s="20">
        <v>2000</v>
      </c>
      <c r="F10" s="19">
        <f t="shared" si="0"/>
        <v>3000</v>
      </c>
    </row>
    <row r="11" spans="1:6" ht="15">
      <c r="A11" s="2">
        <v>3</v>
      </c>
      <c r="B11" s="2" t="s">
        <v>3</v>
      </c>
      <c r="C11" s="16" t="s">
        <v>240</v>
      </c>
      <c r="D11" s="18"/>
      <c r="E11" s="18"/>
      <c r="F11" s="21">
        <f t="shared" si="0"/>
        <v>0</v>
      </c>
    </row>
    <row r="12" spans="1:6" ht="15">
      <c r="A12" s="1">
        <v>4</v>
      </c>
      <c r="B12" s="2" t="s">
        <v>4</v>
      </c>
      <c r="C12" s="17" t="s">
        <v>241</v>
      </c>
      <c r="D12" s="20"/>
      <c r="E12" s="20"/>
      <c r="F12" s="19">
        <f t="shared" si="0"/>
        <v>0</v>
      </c>
    </row>
    <row r="13" spans="1:6" ht="15">
      <c r="A13" s="2">
        <v>5</v>
      </c>
      <c r="B13" s="2" t="s">
        <v>5</v>
      </c>
      <c r="C13" s="16" t="s">
        <v>242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6</v>
      </c>
      <c r="C14" s="17" t="s">
        <v>243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7</v>
      </c>
      <c r="C15" s="16" t="s">
        <v>244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10</v>
      </c>
      <c r="C18" s="17" t="s">
        <v>247</v>
      </c>
      <c r="D18" s="20"/>
      <c r="E18" s="20"/>
      <c r="F18" s="19">
        <f t="shared" si="0"/>
        <v>0</v>
      </c>
    </row>
    <row r="19" spans="1:6" ht="15">
      <c r="A19" s="2">
        <v>11</v>
      </c>
      <c r="B19" s="2" t="s">
        <v>11</v>
      </c>
      <c r="C19" s="16" t="s">
        <v>248</v>
      </c>
      <c r="D19" s="18">
        <v>60000</v>
      </c>
      <c r="E19" s="18">
        <v>60000</v>
      </c>
      <c r="F19" s="21">
        <f t="shared" si="0"/>
        <v>120000</v>
      </c>
    </row>
    <row r="20" spans="1:6" ht="15">
      <c r="A20" s="1">
        <v>12</v>
      </c>
      <c r="B20" s="2" t="s">
        <v>12</v>
      </c>
      <c r="C20" s="17" t="s">
        <v>249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13</v>
      </c>
      <c r="C21" s="16" t="s">
        <v>250</v>
      </c>
      <c r="D21" s="18">
        <v>3000</v>
      </c>
      <c r="E21" s="18">
        <v>3000</v>
      </c>
      <c r="F21" s="21">
        <f t="shared" si="0"/>
        <v>6000</v>
      </c>
    </row>
    <row r="22" spans="1:6" ht="15">
      <c r="A22" s="1">
        <v>14</v>
      </c>
      <c r="B22" s="2" t="s">
        <v>14</v>
      </c>
      <c r="C22" s="17" t="s">
        <v>251</v>
      </c>
      <c r="D22" s="20">
        <v>1300</v>
      </c>
      <c r="E22" s="20">
        <v>1350</v>
      </c>
      <c r="F22" s="19">
        <f t="shared" si="0"/>
        <v>2650</v>
      </c>
    </row>
    <row r="23" spans="1:6" ht="15">
      <c r="A23" s="2">
        <v>15</v>
      </c>
      <c r="B23" s="2" t="s">
        <v>15</v>
      </c>
      <c r="C23" s="16" t="s">
        <v>252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16</v>
      </c>
      <c r="C24" s="17" t="s">
        <v>253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17</v>
      </c>
      <c r="C25" s="16" t="s">
        <v>254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18</v>
      </c>
      <c r="C26" s="17" t="s">
        <v>255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19</v>
      </c>
      <c r="C27" s="16" t="s">
        <v>256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20</v>
      </c>
      <c r="C28" s="17" t="s">
        <v>257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21</v>
      </c>
      <c r="C29" s="16" t="s">
        <v>258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22</v>
      </c>
      <c r="C30" s="17" t="s">
        <v>259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23</v>
      </c>
      <c r="C31" s="16" t="s">
        <v>260</v>
      </c>
      <c r="D31" s="18"/>
      <c r="E31" s="18"/>
      <c r="F31" s="21">
        <f t="shared" si="0"/>
        <v>0</v>
      </c>
    </row>
    <row r="32" spans="1:6" ht="15">
      <c r="A32" s="1">
        <v>24</v>
      </c>
      <c r="B32" s="2" t="s">
        <v>24</v>
      </c>
      <c r="C32" s="17" t="s">
        <v>261</v>
      </c>
      <c r="D32" s="20">
        <v>2000</v>
      </c>
      <c r="E32" s="20">
        <v>2000</v>
      </c>
      <c r="F32" s="19">
        <f t="shared" si="0"/>
        <v>4000</v>
      </c>
    </row>
    <row r="33" spans="1:6" ht="15">
      <c r="A33" s="2">
        <v>25</v>
      </c>
      <c r="B33" s="2" t="s">
        <v>25</v>
      </c>
      <c r="C33" s="16" t="s">
        <v>262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26</v>
      </c>
      <c r="C34" s="17" t="s">
        <v>263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27</v>
      </c>
      <c r="C35" s="16" t="s">
        <v>264</v>
      </c>
      <c r="D35" s="18">
        <v>7000</v>
      </c>
      <c r="E35" s="18">
        <v>7000</v>
      </c>
      <c r="F35" s="21">
        <f t="shared" si="0"/>
        <v>14000</v>
      </c>
    </row>
    <row r="36" spans="1:6" ht="15">
      <c r="A36" s="1">
        <v>28</v>
      </c>
      <c r="B36" s="2" t="s">
        <v>28</v>
      </c>
      <c r="C36" s="17" t="s">
        <v>265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29</v>
      </c>
      <c r="C37" s="16" t="s">
        <v>266</v>
      </c>
      <c r="D37" s="18">
        <v>7000</v>
      </c>
      <c r="E37" s="18">
        <v>7000</v>
      </c>
      <c r="F37" s="21">
        <f t="shared" si="0"/>
        <v>14000</v>
      </c>
    </row>
    <row r="38" spans="1:6" ht="15">
      <c r="A38" s="1">
        <v>30</v>
      </c>
      <c r="B38" s="2" t="s">
        <v>30</v>
      </c>
      <c r="C38" s="17" t="s">
        <v>267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31</v>
      </c>
      <c r="C39" s="16" t="s">
        <v>268</v>
      </c>
      <c r="D39" s="18">
        <v>1000</v>
      </c>
      <c r="E39" s="18">
        <v>1000</v>
      </c>
      <c r="F39" s="21">
        <f t="shared" si="0"/>
        <v>2000</v>
      </c>
    </row>
    <row r="40" spans="1:6" ht="15">
      <c r="A40" s="1">
        <v>32</v>
      </c>
      <c r="B40" s="2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>
        <v>5500</v>
      </c>
      <c r="E41" s="18">
        <v>5500</v>
      </c>
      <c r="F41" s="21">
        <f t="shared" si="0"/>
        <v>11000</v>
      </c>
    </row>
    <row r="42" spans="1:6" ht="15">
      <c r="A42" s="1">
        <v>34</v>
      </c>
      <c r="B42" s="2" t="s">
        <v>34</v>
      </c>
      <c r="C42" s="17" t="s">
        <v>271</v>
      </c>
      <c r="D42" s="20">
        <v>10000</v>
      </c>
      <c r="E42" s="20">
        <v>9000</v>
      </c>
      <c r="F42" s="19">
        <f t="shared" si="0"/>
        <v>19000</v>
      </c>
    </row>
    <row r="43" spans="1:6" ht="15">
      <c r="A43" s="2">
        <v>35</v>
      </c>
      <c r="B43" s="2" t="s">
        <v>35</v>
      </c>
      <c r="C43" s="16" t="s">
        <v>272</v>
      </c>
      <c r="D43" s="18"/>
      <c r="E43" s="18"/>
      <c r="F43" s="21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>
        <v>4000</v>
      </c>
      <c r="E44" s="20">
        <v>4000</v>
      </c>
      <c r="F44" s="19">
        <f t="shared" si="0"/>
        <v>8000</v>
      </c>
    </row>
    <row r="45" spans="1:6" ht="15">
      <c r="A45" s="2">
        <v>37</v>
      </c>
      <c r="B45" s="2" t="s">
        <v>37</v>
      </c>
      <c r="C45" s="16" t="s">
        <v>274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20">
        <v>12000</v>
      </c>
      <c r="E46" s="20">
        <v>12000</v>
      </c>
      <c r="F46" s="19">
        <f t="shared" si="0"/>
        <v>24000</v>
      </c>
    </row>
    <row r="47" spans="1:6" ht="15">
      <c r="A47" s="2">
        <v>39</v>
      </c>
      <c r="B47" s="2" t="s">
        <v>39</v>
      </c>
      <c r="C47" s="16" t="s">
        <v>276</v>
      </c>
      <c r="D47" s="18">
        <v>14000</v>
      </c>
      <c r="E47" s="18">
        <v>13000</v>
      </c>
      <c r="F47" s="21">
        <f t="shared" si="0"/>
        <v>27000</v>
      </c>
    </row>
    <row r="48" spans="1:6" ht="15">
      <c r="A48" s="1">
        <v>40</v>
      </c>
      <c r="B48" s="2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2">
        <v>42</v>
      </c>
      <c r="B49" s="2" t="s">
        <v>41</v>
      </c>
      <c r="C49" s="16" t="s">
        <v>278</v>
      </c>
      <c r="D49" s="18"/>
      <c r="E49" s="18"/>
      <c r="F49" s="21">
        <f t="shared" si="0"/>
        <v>0</v>
      </c>
    </row>
    <row r="50" spans="1:6" ht="15">
      <c r="A50" s="1">
        <v>43</v>
      </c>
      <c r="B50" s="2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/>
      <c r="E51" s="18"/>
      <c r="F51" s="21">
        <f t="shared" si="0"/>
        <v>0</v>
      </c>
    </row>
    <row r="52" spans="1:6" ht="15">
      <c r="A52" s="1">
        <v>45</v>
      </c>
      <c r="B52" s="2" t="s">
        <v>44</v>
      </c>
      <c r="C52" s="17" t="s">
        <v>281</v>
      </c>
      <c r="D52" s="20">
        <v>6000</v>
      </c>
      <c r="E52" s="20">
        <v>6000</v>
      </c>
      <c r="F52" s="19">
        <f t="shared" si="0"/>
        <v>12000</v>
      </c>
    </row>
    <row r="53" spans="1:6" ht="15">
      <c r="A53" s="2">
        <v>46</v>
      </c>
      <c r="B53" s="2" t="s">
        <v>45</v>
      </c>
      <c r="C53" s="16" t="s">
        <v>282</v>
      </c>
      <c r="D53" s="18"/>
      <c r="E53" s="18"/>
      <c r="F53" s="21">
        <f t="shared" si="0"/>
        <v>0</v>
      </c>
    </row>
    <row r="54" spans="1:6" ht="15">
      <c r="A54" s="1">
        <v>47</v>
      </c>
      <c r="B54" s="2" t="s">
        <v>46</v>
      </c>
      <c r="C54" s="17" t="s">
        <v>283</v>
      </c>
      <c r="D54" s="20">
        <v>5000</v>
      </c>
      <c r="E54" s="20">
        <v>5000</v>
      </c>
      <c r="F54" s="19">
        <f t="shared" si="0"/>
        <v>10000</v>
      </c>
    </row>
    <row r="55" spans="1:6" ht="15">
      <c r="A55" s="2">
        <v>48</v>
      </c>
      <c r="B55" s="2" t="s">
        <v>47</v>
      </c>
      <c r="C55" s="16" t="s">
        <v>284</v>
      </c>
      <c r="D55" s="18"/>
      <c r="E55" s="18"/>
      <c r="F55" s="21">
        <f t="shared" si="0"/>
        <v>0</v>
      </c>
    </row>
    <row r="56" spans="1:6" ht="15">
      <c r="A56" s="1">
        <v>49</v>
      </c>
      <c r="B56" s="2" t="s">
        <v>48</v>
      </c>
      <c r="C56" s="17" t="s">
        <v>285</v>
      </c>
      <c r="D56" s="20">
        <v>1120</v>
      </c>
      <c r="E56" s="20">
        <v>1120</v>
      </c>
      <c r="F56" s="19">
        <f t="shared" si="0"/>
        <v>2240</v>
      </c>
    </row>
    <row r="57" spans="1:6" ht="15">
      <c r="A57" s="2">
        <v>50</v>
      </c>
      <c r="B57" s="2" t="s">
        <v>49</v>
      </c>
      <c r="C57" s="16" t="s">
        <v>286</v>
      </c>
      <c r="D57" s="18">
        <v>1120</v>
      </c>
      <c r="E57" s="18">
        <v>1120</v>
      </c>
      <c r="F57" s="21">
        <f t="shared" si="0"/>
        <v>2240</v>
      </c>
    </row>
    <row r="58" spans="1:6" ht="15">
      <c r="A58" s="1">
        <v>51</v>
      </c>
      <c r="B58" s="2" t="s">
        <v>50</v>
      </c>
      <c r="C58" s="17" t="s">
        <v>287</v>
      </c>
      <c r="D58" s="20">
        <v>180</v>
      </c>
      <c r="E58" s="20">
        <v>180</v>
      </c>
      <c r="F58" s="19">
        <f t="shared" si="0"/>
        <v>360</v>
      </c>
    </row>
    <row r="59" spans="1:6" ht="15">
      <c r="A59" s="2">
        <v>52</v>
      </c>
      <c r="B59" s="2" t="s">
        <v>51</v>
      </c>
      <c r="C59" s="16" t="s">
        <v>288</v>
      </c>
      <c r="D59" s="18">
        <v>9000</v>
      </c>
      <c r="E59" s="18">
        <v>8000</v>
      </c>
      <c r="F59" s="21">
        <f t="shared" si="0"/>
        <v>17000</v>
      </c>
    </row>
    <row r="60" spans="1:6" ht="15">
      <c r="A60" s="1">
        <v>53</v>
      </c>
      <c r="B60" s="2" t="s">
        <v>52</v>
      </c>
      <c r="C60" s="17" t="s">
        <v>289</v>
      </c>
      <c r="D60" s="20">
        <v>5500</v>
      </c>
      <c r="E60" s="20">
        <v>5500</v>
      </c>
      <c r="F60" s="19">
        <f t="shared" si="0"/>
        <v>11000</v>
      </c>
    </row>
    <row r="61" spans="1:6" ht="15">
      <c r="A61" s="2">
        <v>54</v>
      </c>
      <c r="B61" s="2" t="s">
        <v>53</v>
      </c>
      <c r="C61" s="16" t="s">
        <v>290</v>
      </c>
      <c r="D61" s="18">
        <v>30000</v>
      </c>
      <c r="E61" s="18">
        <v>30000</v>
      </c>
      <c r="F61" s="21">
        <f t="shared" si="0"/>
        <v>60000</v>
      </c>
    </row>
    <row r="62" spans="1:6" ht="15">
      <c r="A62" s="1">
        <v>55</v>
      </c>
      <c r="B62" s="2" t="s">
        <v>54</v>
      </c>
      <c r="C62" s="17" t="s">
        <v>291</v>
      </c>
      <c r="D62" s="20">
        <v>2000</v>
      </c>
      <c r="E62" s="20">
        <v>2000</v>
      </c>
      <c r="F62" s="19">
        <f t="shared" si="0"/>
        <v>4000</v>
      </c>
    </row>
    <row r="63" spans="1:6" ht="15">
      <c r="A63" s="2">
        <v>56</v>
      </c>
      <c r="B63" s="2" t="s">
        <v>55</v>
      </c>
      <c r="C63" s="16" t="s">
        <v>292</v>
      </c>
      <c r="D63" s="18"/>
      <c r="E63" s="18"/>
      <c r="F63" s="21">
        <f t="shared" si="0"/>
        <v>0</v>
      </c>
    </row>
    <row r="64" spans="1:6" ht="15">
      <c r="A64" s="1">
        <v>58</v>
      </c>
      <c r="B64" s="2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2">
        <v>61</v>
      </c>
      <c r="B65" s="2" t="s">
        <v>57</v>
      </c>
      <c r="C65" s="16" t="s">
        <v>294</v>
      </c>
      <c r="D65" s="18"/>
      <c r="E65" s="18"/>
      <c r="F65" s="21">
        <f t="shared" si="0"/>
        <v>0</v>
      </c>
    </row>
    <row r="66" spans="1:6" ht="15">
      <c r="A66" s="1">
        <v>62</v>
      </c>
      <c r="B66" s="2" t="s">
        <v>58</v>
      </c>
      <c r="C66" s="17" t="s">
        <v>295</v>
      </c>
      <c r="D66" s="20">
        <v>100</v>
      </c>
      <c r="E66" s="20">
        <v>100</v>
      </c>
      <c r="F66" s="19">
        <f t="shared" si="0"/>
        <v>200</v>
      </c>
    </row>
    <row r="67" spans="1:6" ht="15">
      <c r="A67" s="2">
        <v>63</v>
      </c>
      <c r="B67" s="2" t="s">
        <v>59</v>
      </c>
      <c r="C67" s="16" t="s">
        <v>296</v>
      </c>
      <c r="D67" s="18">
        <v>25</v>
      </c>
      <c r="E67" s="18">
        <v>50</v>
      </c>
      <c r="F67" s="21">
        <f t="shared" si="0"/>
        <v>75</v>
      </c>
    </row>
    <row r="68" spans="1:6" ht="15">
      <c r="A68" s="1">
        <v>64</v>
      </c>
      <c r="B68" s="2" t="s">
        <v>60</v>
      </c>
      <c r="C68" s="17" t="s">
        <v>297</v>
      </c>
      <c r="D68" s="20"/>
      <c r="E68" s="20"/>
      <c r="F68" s="19">
        <f t="shared" si="0"/>
        <v>0</v>
      </c>
    </row>
    <row r="69" spans="1:6" ht="15">
      <c r="A69" s="2">
        <v>65</v>
      </c>
      <c r="B69" s="2" t="s">
        <v>61</v>
      </c>
      <c r="C69" s="16" t="s">
        <v>298</v>
      </c>
      <c r="D69" s="18"/>
      <c r="E69" s="18"/>
      <c r="F69" s="21">
        <f t="shared" si="0"/>
        <v>0</v>
      </c>
    </row>
    <row r="70" spans="1:6" ht="15">
      <c r="A70" s="1">
        <v>66</v>
      </c>
      <c r="B70" s="2" t="s">
        <v>62</v>
      </c>
      <c r="C70" s="17" t="s">
        <v>299</v>
      </c>
      <c r="D70" s="20">
        <v>3000</v>
      </c>
      <c r="E70" s="20">
        <v>3600</v>
      </c>
      <c r="F70" s="19">
        <f t="shared" si="0"/>
        <v>6600</v>
      </c>
    </row>
    <row r="71" spans="1:6" ht="15">
      <c r="A71" s="2">
        <v>67</v>
      </c>
      <c r="B71" s="2" t="s">
        <v>63</v>
      </c>
      <c r="C71" s="16" t="s">
        <v>300</v>
      </c>
      <c r="D71" s="18"/>
      <c r="E71" s="18"/>
      <c r="F71" s="21">
        <f t="shared" si="0"/>
        <v>0</v>
      </c>
    </row>
    <row r="72" spans="1:6" ht="15">
      <c r="A72" s="1">
        <v>68</v>
      </c>
      <c r="B72" s="2" t="s">
        <v>64</v>
      </c>
      <c r="C72" s="17" t="s">
        <v>301</v>
      </c>
      <c r="D72" s="20"/>
      <c r="E72" s="20"/>
      <c r="F72" s="19">
        <f t="shared" si="0"/>
        <v>0</v>
      </c>
    </row>
    <row r="73" spans="1:6" ht="15">
      <c r="A73" s="2">
        <v>69</v>
      </c>
      <c r="B73" s="2" t="s">
        <v>65</v>
      </c>
      <c r="C73" s="16" t="s">
        <v>302</v>
      </c>
      <c r="D73" s="18"/>
      <c r="E73" s="18"/>
      <c r="F73" s="21">
        <f t="shared" si="0"/>
        <v>0</v>
      </c>
    </row>
    <row r="74" spans="1:6" ht="15">
      <c r="A74" s="1">
        <v>70</v>
      </c>
      <c r="B74" s="2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2">
        <v>71</v>
      </c>
      <c r="B75" s="2" t="s">
        <v>67</v>
      </c>
      <c r="C75" s="16" t="s">
        <v>304</v>
      </c>
      <c r="D75" s="18">
        <v>1000</v>
      </c>
      <c r="E75" s="18">
        <v>1000</v>
      </c>
      <c r="F75" s="21">
        <f t="shared" si="1"/>
        <v>2000</v>
      </c>
    </row>
    <row r="76" spans="1:6" ht="15">
      <c r="A76" s="1">
        <v>72</v>
      </c>
      <c r="B76" s="2" t="s">
        <v>68</v>
      </c>
      <c r="C76" s="17" t="s">
        <v>305</v>
      </c>
      <c r="D76" s="20"/>
      <c r="E76" s="20"/>
      <c r="F76" s="19">
        <f t="shared" si="1"/>
        <v>0</v>
      </c>
    </row>
    <row r="77" spans="1:6" ht="15">
      <c r="A77" s="2">
        <v>73</v>
      </c>
      <c r="B77" s="2" t="s">
        <v>69</v>
      </c>
      <c r="C77" s="16" t="s">
        <v>306</v>
      </c>
      <c r="D77" s="18"/>
      <c r="E77" s="18"/>
      <c r="F77" s="21">
        <f t="shared" si="1"/>
        <v>0</v>
      </c>
    </row>
    <row r="78" spans="1:6" ht="15">
      <c r="A78" s="1">
        <v>74</v>
      </c>
      <c r="B78" s="2" t="s">
        <v>70</v>
      </c>
      <c r="C78" s="17" t="s">
        <v>307</v>
      </c>
      <c r="D78" s="20"/>
      <c r="E78" s="20"/>
      <c r="F78" s="19">
        <f t="shared" si="1"/>
        <v>0</v>
      </c>
    </row>
    <row r="79" spans="1:6" ht="15">
      <c r="A79" s="2">
        <v>76</v>
      </c>
      <c r="B79" s="2" t="s">
        <v>71</v>
      </c>
      <c r="C79" s="16" t="s">
        <v>308</v>
      </c>
      <c r="D79" s="18"/>
      <c r="E79" s="18"/>
      <c r="F79" s="21">
        <f t="shared" si="1"/>
        <v>0</v>
      </c>
    </row>
    <row r="80" spans="1:6" ht="15">
      <c r="A80" s="1">
        <v>78</v>
      </c>
      <c r="B80" s="2" t="s">
        <v>72</v>
      </c>
      <c r="C80" s="17" t="s">
        <v>309</v>
      </c>
      <c r="D80" s="20"/>
      <c r="E80" s="20"/>
      <c r="F80" s="19">
        <f t="shared" si="1"/>
        <v>0</v>
      </c>
    </row>
    <row r="81" spans="1:6" ht="15">
      <c r="A81" s="2">
        <v>79</v>
      </c>
      <c r="B81" s="2" t="s">
        <v>73</v>
      </c>
      <c r="C81" s="16" t="s">
        <v>310</v>
      </c>
      <c r="D81" s="18"/>
      <c r="E81" s="18"/>
      <c r="F81" s="21">
        <f t="shared" si="1"/>
        <v>0</v>
      </c>
    </row>
    <row r="82" spans="1:6" ht="15">
      <c r="A82" s="1">
        <v>80</v>
      </c>
      <c r="B82" s="2" t="s">
        <v>74</v>
      </c>
      <c r="C82" s="17" t="s">
        <v>311</v>
      </c>
      <c r="D82" s="20"/>
      <c r="E82" s="20"/>
      <c r="F82" s="19">
        <f t="shared" si="1"/>
        <v>0</v>
      </c>
    </row>
    <row r="83" spans="1:6" ht="15">
      <c r="A83" s="2">
        <v>81</v>
      </c>
      <c r="B83" s="2" t="s">
        <v>75</v>
      </c>
      <c r="C83" s="16" t="s">
        <v>312</v>
      </c>
      <c r="D83" s="18"/>
      <c r="E83" s="18"/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/>
      <c r="E84" s="20"/>
      <c r="F84" s="19">
        <f t="shared" si="1"/>
        <v>0</v>
      </c>
    </row>
    <row r="85" spans="1:6" ht="15">
      <c r="A85" s="2">
        <v>83</v>
      </c>
      <c r="B85" s="2" t="s">
        <v>77</v>
      </c>
      <c r="C85" s="16" t="s">
        <v>314</v>
      </c>
      <c r="D85" s="18"/>
      <c r="E85" s="18"/>
      <c r="F85" s="21">
        <f t="shared" si="1"/>
        <v>0</v>
      </c>
    </row>
    <row r="86" spans="1:6" ht="15">
      <c r="A86" s="1">
        <v>84</v>
      </c>
      <c r="B86" s="2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/>
      <c r="E87" s="18"/>
      <c r="F87" s="21">
        <f t="shared" si="1"/>
        <v>0</v>
      </c>
    </row>
    <row r="88" spans="1:6" ht="15">
      <c r="A88" s="1">
        <v>86</v>
      </c>
      <c r="B88" s="2" t="s">
        <v>80</v>
      </c>
      <c r="C88" s="17" t="s">
        <v>317</v>
      </c>
      <c r="D88" s="20">
        <v>160</v>
      </c>
      <c r="E88" s="20">
        <v>320</v>
      </c>
      <c r="F88" s="19">
        <f t="shared" si="1"/>
        <v>480</v>
      </c>
    </row>
    <row r="89" spans="1:6" ht="15">
      <c r="A89" s="2">
        <v>87</v>
      </c>
      <c r="B89" s="2" t="s">
        <v>81</v>
      </c>
      <c r="C89" s="16" t="s">
        <v>318</v>
      </c>
      <c r="D89" s="18"/>
      <c r="E89" s="18"/>
      <c r="F89" s="21">
        <f t="shared" si="1"/>
        <v>0</v>
      </c>
    </row>
    <row r="90" spans="1:6" ht="15">
      <c r="A90" s="1">
        <v>88</v>
      </c>
      <c r="B90" s="2" t="s">
        <v>82</v>
      </c>
      <c r="C90" s="17" t="s">
        <v>319</v>
      </c>
      <c r="D90" s="20">
        <v>1000</v>
      </c>
      <c r="E90" s="20">
        <v>2000</v>
      </c>
      <c r="F90" s="19">
        <f t="shared" si="1"/>
        <v>3000</v>
      </c>
    </row>
    <row r="91" spans="1:6" ht="15">
      <c r="A91" s="2">
        <v>90</v>
      </c>
      <c r="B91" s="2" t="s">
        <v>83</v>
      </c>
      <c r="C91" s="16" t="s">
        <v>320</v>
      </c>
      <c r="D91" s="18"/>
      <c r="E91" s="18"/>
      <c r="F91" s="21">
        <f t="shared" si="1"/>
        <v>0</v>
      </c>
    </row>
    <row r="92" spans="1:6" ht="15">
      <c r="A92" s="1">
        <v>91</v>
      </c>
      <c r="B92" s="2" t="s">
        <v>84</v>
      </c>
      <c r="C92" s="17" t="s">
        <v>321</v>
      </c>
      <c r="D92" s="20">
        <v>300</v>
      </c>
      <c r="E92" s="20">
        <v>0</v>
      </c>
      <c r="F92" s="19">
        <f t="shared" si="1"/>
        <v>300</v>
      </c>
    </row>
    <row r="93" spans="1:6" ht="15">
      <c r="A93" s="2">
        <v>92</v>
      </c>
      <c r="B93" s="2" t="s">
        <v>85</v>
      </c>
      <c r="C93" s="16" t="s">
        <v>322</v>
      </c>
      <c r="D93" s="18">
        <v>640</v>
      </c>
      <c r="E93" s="18">
        <v>640</v>
      </c>
      <c r="F93" s="21">
        <f t="shared" si="1"/>
        <v>1280</v>
      </c>
    </row>
    <row r="94" spans="1:6" ht="15">
      <c r="A94" s="1">
        <v>93</v>
      </c>
      <c r="B94" s="2" t="s">
        <v>86</v>
      </c>
      <c r="C94" s="17" t="s">
        <v>323</v>
      </c>
      <c r="D94" s="20"/>
      <c r="E94" s="20"/>
      <c r="F94" s="19">
        <f t="shared" si="1"/>
        <v>0</v>
      </c>
    </row>
    <row r="95" spans="1:6" ht="15">
      <c r="A95" s="2">
        <v>94</v>
      </c>
      <c r="B95" s="2" t="s">
        <v>87</v>
      </c>
      <c r="C95" s="16" t="s">
        <v>324</v>
      </c>
      <c r="D95" s="18">
        <v>600</v>
      </c>
      <c r="E95" s="18">
        <v>600</v>
      </c>
      <c r="F95" s="21">
        <f t="shared" si="1"/>
        <v>1200</v>
      </c>
    </row>
    <row r="96" spans="1:6" ht="15">
      <c r="A96" s="1">
        <v>96</v>
      </c>
      <c r="B96" s="2" t="s">
        <v>88</v>
      </c>
      <c r="C96" s="17" t="s">
        <v>325</v>
      </c>
      <c r="D96" s="20"/>
      <c r="E96" s="20"/>
      <c r="F96" s="19">
        <f t="shared" si="1"/>
        <v>0</v>
      </c>
    </row>
    <row r="97" spans="1:6" ht="15">
      <c r="A97" s="2">
        <v>97</v>
      </c>
      <c r="B97" s="2" t="s">
        <v>89</v>
      </c>
      <c r="C97" s="16" t="s">
        <v>326</v>
      </c>
      <c r="D97" s="18"/>
      <c r="E97" s="18"/>
      <c r="F97" s="21">
        <f t="shared" si="1"/>
        <v>0</v>
      </c>
    </row>
    <row r="98" spans="1:6" ht="15">
      <c r="A98" s="1">
        <v>98</v>
      </c>
      <c r="B98" s="2" t="s">
        <v>90</v>
      </c>
      <c r="C98" s="17" t="s">
        <v>327</v>
      </c>
      <c r="D98" s="20"/>
      <c r="E98" s="20"/>
      <c r="F98" s="19">
        <f t="shared" si="1"/>
        <v>0</v>
      </c>
    </row>
    <row r="99" spans="1:6" ht="15">
      <c r="A99" s="2">
        <v>99</v>
      </c>
      <c r="B99" s="2" t="s">
        <v>91</v>
      </c>
      <c r="C99" s="16" t="s">
        <v>328</v>
      </c>
      <c r="D99" s="18"/>
      <c r="E99" s="18"/>
      <c r="F99" s="21">
        <f t="shared" si="1"/>
        <v>0</v>
      </c>
    </row>
    <row r="100" spans="1:6" ht="15">
      <c r="A100" s="1">
        <v>100</v>
      </c>
      <c r="B100" s="2" t="s">
        <v>92</v>
      </c>
      <c r="C100" s="17" t="s">
        <v>329</v>
      </c>
      <c r="D100" s="20">
        <v>3000</v>
      </c>
      <c r="E100" s="20">
        <v>3000</v>
      </c>
      <c r="F100" s="19">
        <f t="shared" si="1"/>
        <v>6000</v>
      </c>
    </row>
    <row r="101" spans="1:6" ht="15">
      <c r="A101" s="2">
        <v>101</v>
      </c>
      <c r="B101" s="2" t="s">
        <v>93</v>
      </c>
      <c r="C101" s="16" t="s">
        <v>330</v>
      </c>
      <c r="D101" s="18"/>
      <c r="E101" s="18"/>
      <c r="F101" s="21">
        <f t="shared" si="1"/>
        <v>0</v>
      </c>
    </row>
    <row r="102" spans="1:6" ht="15">
      <c r="A102" s="1">
        <v>102</v>
      </c>
      <c r="B102" s="2" t="s">
        <v>94</v>
      </c>
      <c r="C102" s="17" t="s">
        <v>331</v>
      </c>
      <c r="D102" s="20"/>
      <c r="E102" s="20"/>
      <c r="F102" s="19">
        <f t="shared" si="1"/>
        <v>0</v>
      </c>
    </row>
    <row r="103" spans="1:6" ht="15">
      <c r="A103" s="2">
        <v>103</v>
      </c>
      <c r="B103" s="2" t="s">
        <v>95</v>
      </c>
      <c r="C103" s="16" t="s">
        <v>332</v>
      </c>
      <c r="D103" s="18">
        <v>10000</v>
      </c>
      <c r="E103" s="18">
        <v>10000</v>
      </c>
      <c r="F103" s="21">
        <f t="shared" si="1"/>
        <v>20000</v>
      </c>
    </row>
    <row r="104" spans="1:6" ht="15">
      <c r="A104" s="1">
        <v>104</v>
      </c>
      <c r="B104" s="2" t="s">
        <v>96</v>
      </c>
      <c r="C104" s="17" t="s">
        <v>333</v>
      </c>
      <c r="D104" s="20">
        <v>16000</v>
      </c>
      <c r="E104" s="20">
        <v>16000</v>
      </c>
      <c r="F104" s="19">
        <f t="shared" si="1"/>
        <v>32000</v>
      </c>
    </row>
    <row r="105" spans="1:6" ht="15">
      <c r="A105" s="2">
        <v>105</v>
      </c>
      <c r="B105" s="2" t="s">
        <v>97</v>
      </c>
      <c r="C105" s="16" t="s">
        <v>334</v>
      </c>
      <c r="D105" s="18"/>
      <c r="E105" s="18"/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>
        <v>8000</v>
      </c>
      <c r="E106" s="20">
        <v>8000</v>
      </c>
      <c r="F106" s="19">
        <f t="shared" si="1"/>
        <v>16000</v>
      </c>
    </row>
    <row r="107" spans="1:6" ht="15">
      <c r="A107" s="2">
        <v>107</v>
      </c>
      <c r="B107" s="2" t="s">
        <v>99</v>
      </c>
      <c r="C107" s="16" t="s">
        <v>336</v>
      </c>
      <c r="D107" s="18">
        <v>6000</v>
      </c>
      <c r="E107" s="18">
        <v>6000</v>
      </c>
      <c r="F107" s="21">
        <f t="shared" si="1"/>
        <v>12000</v>
      </c>
    </row>
    <row r="108" spans="1:6" ht="15">
      <c r="A108" s="1">
        <v>108</v>
      </c>
      <c r="B108" s="2" t="s">
        <v>100</v>
      </c>
      <c r="C108" s="17" t="s">
        <v>337</v>
      </c>
      <c r="D108" s="20">
        <v>6000</v>
      </c>
      <c r="E108" s="20">
        <v>6000</v>
      </c>
      <c r="F108" s="19">
        <f t="shared" si="1"/>
        <v>12000</v>
      </c>
    </row>
    <row r="109" spans="1:6" ht="15">
      <c r="A109" s="2">
        <v>109</v>
      </c>
      <c r="B109" s="2" t="s">
        <v>101</v>
      </c>
      <c r="C109" s="16" t="s">
        <v>338</v>
      </c>
      <c r="D109" s="18">
        <v>2400</v>
      </c>
      <c r="E109" s="18">
        <v>2400</v>
      </c>
      <c r="F109" s="21">
        <f t="shared" si="1"/>
        <v>4800</v>
      </c>
    </row>
    <row r="110" spans="1:6" ht="15">
      <c r="A110" s="1">
        <v>110</v>
      </c>
      <c r="B110" s="2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/>
      <c r="E111" s="18"/>
      <c r="F111" s="21">
        <f t="shared" si="1"/>
        <v>0</v>
      </c>
    </row>
    <row r="112" spans="1:6" ht="15">
      <c r="A112" s="1">
        <v>112</v>
      </c>
      <c r="B112" s="2" t="s">
        <v>104</v>
      </c>
      <c r="C112" s="17" t="s">
        <v>341</v>
      </c>
      <c r="D112" s="20">
        <v>1200</v>
      </c>
      <c r="E112" s="20">
        <v>1800</v>
      </c>
      <c r="F112" s="19">
        <f t="shared" si="1"/>
        <v>3000</v>
      </c>
    </row>
    <row r="113" spans="1:6" ht="15">
      <c r="A113" s="2">
        <v>113</v>
      </c>
      <c r="B113" s="2" t="s">
        <v>105</v>
      </c>
      <c r="C113" s="16" t="s">
        <v>342</v>
      </c>
      <c r="D113" s="18"/>
      <c r="E113" s="18"/>
      <c r="F113" s="21">
        <f t="shared" si="1"/>
        <v>0</v>
      </c>
    </row>
    <row r="114" spans="1:6" ht="15">
      <c r="A114" s="1">
        <v>114</v>
      </c>
      <c r="B114" s="2" t="s">
        <v>106</v>
      </c>
      <c r="C114" s="17" t="s">
        <v>343</v>
      </c>
      <c r="D114" s="20">
        <v>4000</v>
      </c>
      <c r="E114" s="20">
        <v>4000</v>
      </c>
      <c r="F114" s="19">
        <f t="shared" si="1"/>
        <v>8000</v>
      </c>
    </row>
    <row r="115" spans="1:6" ht="15">
      <c r="A115" s="2">
        <v>115</v>
      </c>
      <c r="B115" s="2" t="s">
        <v>107</v>
      </c>
      <c r="C115" s="16" t="s">
        <v>344</v>
      </c>
      <c r="D115" s="18"/>
      <c r="E115" s="18"/>
      <c r="F115" s="21">
        <f t="shared" si="1"/>
        <v>0</v>
      </c>
    </row>
    <row r="116" spans="1:6" ht="15">
      <c r="A116" s="1">
        <v>116</v>
      </c>
      <c r="B116" s="2" t="s">
        <v>108</v>
      </c>
      <c r="C116" s="17" t="s">
        <v>345</v>
      </c>
      <c r="D116" s="20"/>
      <c r="E116" s="20"/>
      <c r="F116" s="19">
        <f t="shared" si="1"/>
        <v>0</v>
      </c>
    </row>
    <row r="117" spans="1:6" ht="15">
      <c r="A117" s="2">
        <v>117</v>
      </c>
      <c r="B117" s="2" t="s">
        <v>109</v>
      </c>
      <c r="C117" s="16" t="s">
        <v>346</v>
      </c>
      <c r="D117" s="18"/>
      <c r="E117" s="18"/>
      <c r="F117" s="21">
        <f t="shared" si="1"/>
        <v>0</v>
      </c>
    </row>
    <row r="118" spans="1:6" ht="15">
      <c r="A118" s="1">
        <v>118</v>
      </c>
      <c r="B118" s="2" t="s">
        <v>110</v>
      </c>
      <c r="C118" s="17" t="s">
        <v>347</v>
      </c>
      <c r="D118" s="20"/>
      <c r="E118" s="20"/>
      <c r="F118" s="19">
        <f t="shared" si="1"/>
        <v>0</v>
      </c>
    </row>
    <row r="119" spans="1:6" ht="15">
      <c r="A119" s="2">
        <v>119</v>
      </c>
      <c r="B119" s="2" t="s">
        <v>111</v>
      </c>
      <c r="C119" s="16" t="s">
        <v>348</v>
      </c>
      <c r="D119" s="18"/>
      <c r="E119" s="18"/>
      <c r="F119" s="21">
        <f t="shared" si="1"/>
        <v>0</v>
      </c>
    </row>
    <row r="120" spans="1:6" ht="15">
      <c r="A120" s="1">
        <v>120</v>
      </c>
      <c r="B120" s="2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/>
      <c r="E121" s="18"/>
      <c r="F121" s="21">
        <f t="shared" si="1"/>
        <v>0</v>
      </c>
    </row>
    <row r="122" spans="1:6" ht="15">
      <c r="A122" s="1">
        <v>122</v>
      </c>
      <c r="B122" s="2" t="s">
        <v>114</v>
      </c>
      <c r="C122" s="17" t="s">
        <v>351</v>
      </c>
      <c r="D122" s="20"/>
      <c r="E122" s="20"/>
      <c r="F122" s="19">
        <f t="shared" si="1"/>
        <v>0</v>
      </c>
    </row>
    <row r="123" spans="1:6" ht="15">
      <c r="A123" s="2">
        <v>123</v>
      </c>
      <c r="B123" s="2" t="s">
        <v>115</v>
      </c>
      <c r="C123" s="16" t="s">
        <v>352</v>
      </c>
      <c r="D123" s="18"/>
      <c r="E123" s="18"/>
      <c r="F123" s="21">
        <f t="shared" si="1"/>
        <v>0</v>
      </c>
    </row>
    <row r="124" spans="1:6" ht="15">
      <c r="A124" s="1">
        <v>125</v>
      </c>
      <c r="B124" s="2" t="s">
        <v>116</v>
      </c>
      <c r="C124" s="17" t="s">
        <v>353</v>
      </c>
      <c r="D124" s="20">
        <v>30000</v>
      </c>
      <c r="E124" s="20">
        <v>30000</v>
      </c>
      <c r="F124" s="19">
        <f t="shared" si="1"/>
        <v>60000</v>
      </c>
    </row>
    <row r="125" spans="1:6" ht="15">
      <c r="A125" s="2">
        <v>126</v>
      </c>
      <c r="B125" s="2" t="s">
        <v>117</v>
      </c>
      <c r="C125" s="16" t="s">
        <v>354</v>
      </c>
      <c r="D125" s="18"/>
      <c r="E125" s="18"/>
      <c r="F125" s="21">
        <f t="shared" si="1"/>
        <v>0</v>
      </c>
    </row>
    <row r="126" spans="1:6" ht="15">
      <c r="A126" s="1">
        <v>127</v>
      </c>
      <c r="B126" s="2" t="s">
        <v>118</v>
      </c>
      <c r="C126" s="17" t="s">
        <v>355</v>
      </c>
      <c r="D126" s="20">
        <v>18000</v>
      </c>
      <c r="E126" s="20">
        <v>18000</v>
      </c>
      <c r="F126" s="19">
        <f t="shared" si="1"/>
        <v>36000</v>
      </c>
    </row>
    <row r="127" spans="1:6" ht="15">
      <c r="A127" s="2">
        <v>128</v>
      </c>
      <c r="B127" s="2" t="s">
        <v>119</v>
      </c>
      <c r="C127" s="16" t="s">
        <v>356</v>
      </c>
      <c r="D127" s="18"/>
      <c r="E127" s="18"/>
      <c r="F127" s="21">
        <f t="shared" si="1"/>
        <v>0</v>
      </c>
    </row>
    <row r="128" spans="1:6" ht="15">
      <c r="A128" s="1">
        <v>129</v>
      </c>
      <c r="B128" s="2" t="s">
        <v>120</v>
      </c>
      <c r="C128" s="17" t="s">
        <v>357</v>
      </c>
      <c r="D128" s="20">
        <v>2000</v>
      </c>
      <c r="E128" s="20">
        <v>2000</v>
      </c>
      <c r="F128" s="19">
        <f t="shared" si="1"/>
        <v>4000</v>
      </c>
    </row>
    <row r="129" spans="1:6" ht="15">
      <c r="A129" s="2">
        <v>130</v>
      </c>
      <c r="B129" s="2" t="s">
        <v>121</v>
      </c>
      <c r="C129" s="16" t="s">
        <v>358</v>
      </c>
      <c r="D129" s="18"/>
      <c r="E129" s="18"/>
      <c r="F129" s="21">
        <f t="shared" si="1"/>
        <v>0</v>
      </c>
    </row>
    <row r="130" spans="1:6" ht="15">
      <c r="A130" s="1">
        <v>131</v>
      </c>
      <c r="B130" s="2" t="s">
        <v>122</v>
      </c>
      <c r="C130" s="17" t="s">
        <v>359</v>
      </c>
      <c r="D130" s="20">
        <v>12000</v>
      </c>
      <c r="E130" s="20">
        <v>12000</v>
      </c>
      <c r="F130" s="19">
        <f t="shared" si="1"/>
        <v>24000</v>
      </c>
    </row>
    <row r="131" spans="1:6" ht="15">
      <c r="A131" s="2">
        <v>132</v>
      </c>
      <c r="B131" s="2" t="s">
        <v>123</v>
      </c>
      <c r="C131" s="16" t="s">
        <v>360</v>
      </c>
      <c r="D131" s="18"/>
      <c r="E131" s="18"/>
      <c r="F131" s="21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20"/>
      <c r="E132" s="20"/>
      <c r="F132" s="19">
        <f t="shared" si="1"/>
        <v>0</v>
      </c>
    </row>
    <row r="133" spans="1:6" ht="15">
      <c r="A133" s="2">
        <v>134</v>
      </c>
      <c r="B133" s="2" t="s">
        <v>125</v>
      </c>
      <c r="C133" s="16" t="s">
        <v>362</v>
      </c>
      <c r="D133" s="18">
        <v>8000</v>
      </c>
      <c r="E133" s="18">
        <v>6000</v>
      </c>
      <c r="F133" s="21">
        <f t="shared" si="1"/>
        <v>14000</v>
      </c>
    </row>
    <row r="134" spans="1:6" ht="15">
      <c r="A134" s="1">
        <v>135</v>
      </c>
      <c r="B134" s="2" t="s">
        <v>126</v>
      </c>
      <c r="C134" s="17" t="s">
        <v>363</v>
      </c>
      <c r="D134" s="20">
        <v>8000</v>
      </c>
      <c r="E134" s="20">
        <v>8000</v>
      </c>
      <c r="F134" s="19">
        <f t="shared" si="1"/>
        <v>16000</v>
      </c>
    </row>
    <row r="135" spans="1:6" ht="15">
      <c r="A135" s="2">
        <v>136</v>
      </c>
      <c r="B135" s="2" t="s">
        <v>127</v>
      </c>
      <c r="C135" s="16" t="s">
        <v>364</v>
      </c>
      <c r="D135" s="18">
        <v>240</v>
      </c>
      <c r="E135" s="18">
        <v>180</v>
      </c>
      <c r="F135" s="21">
        <f t="shared" si="1"/>
        <v>420</v>
      </c>
    </row>
    <row r="136" spans="1:6" ht="15">
      <c r="A136" s="1">
        <v>138</v>
      </c>
      <c r="B136" s="2" t="s">
        <v>128</v>
      </c>
      <c r="C136" s="17" t="s">
        <v>365</v>
      </c>
      <c r="D136" s="20"/>
      <c r="E136" s="20"/>
      <c r="F136" s="19">
        <f t="shared" si="1"/>
        <v>0</v>
      </c>
    </row>
    <row r="137" spans="1:6" ht="15">
      <c r="A137" s="2">
        <v>139</v>
      </c>
      <c r="B137" s="2" t="s">
        <v>129</v>
      </c>
      <c r="C137" s="16" t="s">
        <v>366</v>
      </c>
      <c r="D137" s="18"/>
      <c r="E137" s="18"/>
      <c r="F137" s="21">
        <f t="shared" si="1"/>
        <v>0</v>
      </c>
    </row>
    <row r="138" spans="1:6" ht="15">
      <c r="A138" s="1">
        <v>140</v>
      </c>
      <c r="B138" s="2" t="s">
        <v>130</v>
      </c>
      <c r="C138" s="17" t="s">
        <v>367</v>
      </c>
      <c r="D138" s="20"/>
      <c r="E138" s="20"/>
      <c r="F138" s="19">
        <f aca="true" t="shared" si="2" ref="F138:F201">+D138+E138</f>
        <v>0</v>
      </c>
    </row>
    <row r="139" spans="1:6" ht="15">
      <c r="A139" s="2">
        <v>141</v>
      </c>
      <c r="B139" s="2" t="s">
        <v>131</v>
      </c>
      <c r="C139" s="16" t="s">
        <v>368</v>
      </c>
      <c r="D139" s="18"/>
      <c r="E139" s="18"/>
      <c r="F139" s="21">
        <f t="shared" si="2"/>
        <v>0</v>
      </c>
    </row>
    <row r="140" spans="1:6" ht="15">
      <c r="A140" s="1">
        <v>142</v>
      </c>
      <c r="B140" s="2" t="s">
        <v>132</v>
      </c>
      <c r="C140" s="17" t="s">
        <v>369</v>
      </c>
      <c r="D140" s="20">
        <v>18000</v>
      </c>
      <c r="E140" s="20">
        <v>18000</v>
      </c>
      <c r="F140" s="19">
        <f t="shared" si="2"/>
        <v>36000</v>
      </c>
    </row>
    <row r="141" spans="1:6" ht="15">
      <c r="A141" s="2">
        <v>143</v>
      </c>
      <c r="B141" s="2" t="s">
        <v>133</v>
      </c>
      <c r="C141" s="16" t="s">
        <v>370</v>
      </c>
      <c r="D141" s="18"/>
      <c r="E141" s="18"/>
      <c r="F141" s="21">
        <f t="shared" si="2"/>
        <v>0</v>
      </c>
    </row>
    <row r="142" spans="1:6" ht="15">
      <c r="A142" s="1">
        <v>144</v>
      </c>
      <c r="B142" s="2" t="s">
        <v>134</v>
      </c>
      <c r="C142" s="17" t="s">
        <v>371</v>
      </c>
      <c r="D142" s="20">
        <v>240</v>
      </c>
      <c r="E142" s="20">
        <v>240</v>
      </c>
      <c r="F142" s="19">
        <f t="shared" si="2"/>
        <v>480</v>
      </c>
    </row>
    <row r="143" spans="1:6" ht="15">
      <c r="A143" s="2">
        <v>145</v>
      </c>
      <c r="B143" s="2" t="s">
        <v>135</v>
      </c>
      <c r="C143" s="16" t="s">
        <v>372</v>
      </c>
      <c r="D143" s="18"/>
      <c r="E143" s="18"/>
      <c r="F143" s="21">
        <f t="shared" si="2"/>
        <v>0</v>
      </c>
    </row>
    <row r="144" spans="1:6" ht="15">
      <c r="A144" s="1">
        <v>146</v>
      </c>
      <c r="B144" s="2" t="s">
        <v>136</v>
      </c>
      <c r="C144" s="17" t="s">
        <v>373</v>
      </c>
      <c r="D144" s="20">
        <v>3000</v>
      </c>
      <c r="E144" s="20">
        <v>3000</v>
      </c>
      <c r="F144" s="19">
        <f t="shared" si="2"/>
        <v>6000</v>
      </c>
    </row>
    <row r="145" spans="1:6" ht="15">
      <c r="A145" s="2">
        <v>147</v>
      </c>
      <c r="B145" s="2" t="s">
        <v>137</v>
      </c>
      <c r="C145" s="16" t="s">
        <v>374</v>
      </c>
      <c r="D145" s="18"/>
      <c r="E145" s="18"/>
      <c r="F145" s="21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>
        <v>200</v>
      </c>
      <c r="E146" s="20">
        <v>200</v>
      </c>
      <c r="F146" s="19">
        <f t="shared" si="2"/>
        <v>400</v>
      </c>
    </row>
    <row r="147" spans="1:6" ht="15">
      <c r="A147" s="2">
        <v>153</v>
      </c>
      <c r="B147" s="2" t="s">
        <v>139</v>
      </c>
      <c r="C147" s="16" t="s">
        <v>376</v>
      </c>
      <c r="D147" s="18">
        <v>200</v>
      </c>
      <c r="E147" s="18">
        <v>240</v>
      </c>
      <c r="F147" s="21">
        <f t="shared" si="2"/>
        <v>440</v>
      </c>
    </row>
    <row r="148" spans="1:6" ht="15">
      <c r="A148" s="1">
        <v>154</v>
      </c>
      <c r="B148" s="2" t="s">
        <v>140</v>
      </c>
      <c r="C148" s="17" t="s">
        <v>377</v>
      </c>
      <c r="D148" s="20"/>
      <c r="E148" s="20"/>
      <c r="F148" s="19">
        <f t="shared" si="2"/>
        <v>0</v>
      </c>
    </row>
    <row r="149" spans="1:6" ht="15">
      <c r="A149" s="2">
        <v>155</v>
      </c>
      <c r="B149" s="2" t="s">
        <v>141</v>
      </c>
      <c r="C149" s="16" t="s">
        <v>378</v>
      </c>
      <c r="D149" s="18"/>
      <c r="E149" s="18"/>
      <c r="F149" s="21">
        <f t="shared" si="2"/>
        <v>0</v>
      </c>
    </row>
    <row r="150" spans="1:6" ht="15">
      <c r="A150" s="1">
        <v>156</v>
      </c>
      <c r="B150" s="2" t="s">
        <v>142</v>
      </c>
      <c r="C150" s="17" t="s">
        <v>379</v>
      </c>
      <c r="D150" s="20">
        <v>10000</v>
      </c>
      <c r="E150" s="20">
        <v>10000</v>
      </c>
      <c r="F150" s="19">
        <f t="shared" si="2"/>
        <v>20000</v>
      </c>
    </row>
    <row r="151" spans="1:6" ht="15">
      <c r="A151" s="2">
        <v>157</v>
      </c>
      <c r="B151" s="2" t="s">
        <v>143</v>
      </c>
      <c r="C151" s="16" t="s">
        <v>380</v>
      </c>
      <c r="D151" s="18">
        <v>5000</v>
      </c>
      <c r="E151" s="18">
        <v>6000</v>
      </c>
      <c r="F151" s="21">
        <f t="shared" si="2"/>
        <v>11000</v>
      </c>
    </row>
    <row r="152" spans="1:6" ht="15">
      <c r="A152" s="1">
        <v>158</v>
      </c>
      <c r="B152" s="2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2">
        <v>159</v>
      </c>
      <c r="B153" s="2" t="s">
        <v>145</v>
      </c>
      <c r="C153" s="16" t="s">
        <v>382</v>
      </c>
      <c r="D153" s="18"/>
      <c r="E153" s="18"/>
      <c r="F153" s="21">
        <f t="shared" si="2"/>
        <v>0</v>
      </c>
    </row>
    <row r="154" spans="1:6" ht="15">
      <c r="A154" s="1">
        <v>160</v>
      </c>
      <c r="B154" s="2" t="s">
        <v>146</v>
      </c>
      <c r="C154" s="17" t="s">
        <v>383</v>
      </c>
      <c r="D154" s="20"/>
      <c r="E154" s="20"/>
      <c r="F154" s="19">
        <f t="shared" si="2"/>
        <v>0</v>
      </c>
    </row>
    <row r="155" spans="1:6" ht="15">
      <c r="A155" s="2">
        <v>161</v>
      </c>
      <c r="B155" s="2" t="s">
        <v>147</v>
      </c>
      <c r="C155" s="16" t="s">
        <v>384</v>
      </c>
      <c r="D155" s="18"/>
      <c r="E155" s="18"/>
      <c r="F155" s="21">
        <f t="shared" si="2"/>
        <v>0</v>
      </c>
    </row>
    <row r="156" spans="1:6" ht="15">
      <c r="A156" s="1">
        <v>162</v>
      </c>
      <c r="B156" s="2" t="s">
        <v>148</v>
      </c>
      <c r="C156" s="17" t="s">
        <v>385</v>
      </c>
      <c r="D156" s="20"/>
      <c r="E156" s="20"/>
      <c r="F156" s="19">
        <f t="shared" si="2"/>
        <v>0</v>
      </c>
    </row>
    <row r="157" spans="1:6" ht="15">
      <c r="A157" s="2">
        <v>163</v>
      </c>
      <c r="B157" s="2" t="s">
        <v>149</v>
      </c>
      <c r="C157" s="16" t="s">
        <v>386</v>
      </c>
      <c r="D157" s="18"/>
      <c r="E157" s="18"/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/>
      <c r="E158" s="20"/>
      <c r="F158" s="19">
        <f t="shared" si="2"/>
        <v>0</v>
      </c>
    </row>
    <row r="159" spans="1:6" ht="15">
      <c r="A159" s="2">
        <v>165</v>
      </c>
      <c r="B159" s="2" t="s">
        <v>151</v>
      </c>
      <c r="C159" s="16" t="s">
        <v>388</v>
      </c>
      <c r="D159" s="18"/>
      <c r="E159" s="18"/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>
        <v>9000</v>
      </c>
      <c r="E160" s="20">
        <v>10000</v>
      </c>
      <c r="F160" s="19">
        <f t="shared" si="2"/>
        <v>19000</v>
      </c>
    </row>
    <row r="161" spans="1:6" ht="15">
      <c r="A161" s="2">
        <v>167</v>
      </c>
      <c r="B161" s="2" t="s">
        <v>153</v>
      </c>
      <c r="C161" s="16" t="s">
        <v>390</v>
      </c>
      <c r="D161" s="18">
        <v>10000</v>
      </c>
      <c r="E161" s="18">
        <v>10000</v>
      </c>
      <c r="F161" s="21">
        <f t="shared" si="2"/>
        <v>20000</v>
      </c>
    </row>
    <row r="162" spans="1:6" ht="15">
      <c r="A162" s="1">
        <v>168</v>
      </c>
      <c r="B162" s="2" t="s">
        <v>154</v>
      </c>
      <c r="C162" s="17" t="s">
        <v>391</v>
      </c>
      <c r="D162" s="20"/>
      <c r="E162" s="20"/>
      <c r="F162" s="19">
        <f t="shared" si="2"/>
        <v>0</v>
      </c>
    </row>
    <row r="163" spans="1:6" ht="15">
      <c r="A163" s="2">
        <v>169</v>
      </c>
      <c r="B163" s="2" t="s">
        <v>155</v>
      </c>
      <c r="C163" s="16" t="s">
        <v>392</v>
      </c>
      <c r="D163" s="18">
        <v>2400</v>
      </c>
      <c r="E163" s="18">
        <v>2400</v>
      </c>
      <c r="F163" s="21">
        <f t="shared" si="2"/>
        <v>4800</v>
      </c>
    </row>
    <row r="164" spans="1:6" ht="15">
      <c r="A164" s="1">
        <v>170</v>
      </c>
      <c r="B164" s="2" t="s">
        <v>156</v>
      </c>
      <c r="C164" s="17" t="s">
        <v>393</v>
      </c>
      <c r="D164" s="20"/>
      <c r="E164" s="20"/>
      <c r="F164" s="19">
        <f t="shared" si="2"/>
        <v>0</v>
      </c>
    </row>
    <row r="165" spans="1:6" ht="15">
      <c r="A165" s="2">
        <v>171</v>
      </c>
      <c r="B165" s="2" t="s">
        <v>157</v>
      </c>
      <c r="C165" s="16" t="s">
        <v>394</v>
      </c>
      <c r="D165" s="18">
        <v>3600</v>
      </c>
      <c r="E165" s="18">
        <v>3600</v>
      </c>
      <c r="F165" s="21">
        <f t="shared" si="2"/>
        <v>7200</v>
      </c>
    </row>
    <row r="166" spans="1:6" ht="15">
      <c r="A166" s="1">
        <v>172</v>
      </c>
      <c r="B166" s="2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/>
      <c r="E167" s="18"/>
      <c r="F167" s="21">
        <f t="shared" si="2"/>
        <v>0</v>
      </c>
    </row>
    <row r="168" spans="1:6" ht="15">
      <c r="A168" s="1">
        <v>174</v>
      </c>
      <c r="B168" s="2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>
        <v>24</v>
      </c>
      <c r="E169" s="18">
        <v>40</v>
      </c>
      <c r="F169" s="21">
        <f t="shared" si="2"/>
        <v>64</v>
      </c>
    </row>
    <row r="170" spans="1:6" ht="15">
      <c r="A170" s="1">
        <v>176</v>
      </c>
      <c r="B170" s="2" t="s">
        <v>162</v>
      </c>
      <c r="C170" s="17" t="s">
        <v>399</v>
      </c>
      <c r="D170" s="20">
        <v>20</v>
      </c>
      <c r="E170" s="20">
        <v>30</v>
      </c>
      <c r="F170" s="19">
        <f t="shared" si="2"/>
        <v>50</v>
      </c>
    </row>
    <row r="171" spans="1:6" ht="15">
      <c r="A171" s="2">
        <v>177</v>
      </c>
      <c r="B171" s="2" t="s">
        <v>163</v>
      </c>
      <c r="C171" s="16" t="s">
        <v>400</v>
      </c>
      <c r="D171" s="18"/>
      <c r="E171" s="18"/>
      <c r="F171" s="21">
        <f t="shared" si="2"/>
        <v>0</v>
      </c>
    </row>
    <row r="172" spans="1:6" ht="15">
      <c r="A172" s="1">
        <v>178</v>
      </c>
      <c r="B172" s="2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2">
        <v>179</v>
      </c>
      <c r="B173" s="2" t="s">
        <v>165</v>
      </c>
      <c r="C173" s="16" t="s">
        <v>402</v>
      </c>
      <c r="D173" s="18"/>
      <c r="E173" s="18"/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>
        <v>6000</v>
      </c>
      <c r="E174" s="20">
        <v>6000</v>
      </c>
      <c r="F174" s="19">
        <f t="shared" si="2"/>
        <v>12000</v>
      </c>
    </row>
    <row r="175" spans="1:6" ht="15">
      <c r="A175" s="2">
        <v>181</v>
      </c>
      <c r="B175" s="2" t="s">
        <v>167</v>
      </c>
      <c r="C175" s="16" t="s">
        <v>404</v>
      </c>
      <c r="D175" s="18">
        <v>7000</v>
      </c>
      <c r="E175" s="18">
        <v>7000</v>
      </c>
      <c r="F175" s="21">
        <f t="shared" si="2"/>
        <v>14000</v>
      </c>
    </row>
    <row r="176" spans="1:6" ht="15">
      <c r="A176" s="1">
        <v>182</v>
      </c>
      <c r="B176" s="2" t="s">
        <v>168</v>
      </c>
      <c r="C176" s="17" t="s">
        <v>405</v>
      </c>
      <c r="D176" s="20">
        <v>10000</v>
      </c>
      <c r="E176" s="20">
        <v>10000</v>
      </c>
      <c r="F176" s="19">
        <f t="shared" si="2"/>
        <v>20000</v>
      </c>
    </row>
    <row r="177" spans="1:6" ht="15">
      <c r="A177" s="2">
        <v>183</v>
      </c>
      <c r="B177" s="2" t="s">
        <v>169</v>
      </c>
      <c r="C177" s="16" t="s">
        <v>406</v>
      </c>
      <c r="D177" s="18"/>
      <c r="E177" s="18"/>
      <c r="F177" s="21">
        <f t="shared" si="2"/>
        <v>0</v>
      </c>
    </row>
    <row r="178" spans="1:6" ht="15">
      <c r="A178" s="1">
        <v>184</v>
      </c>
      <c r="B178" s="2" t="s">
        <v>170</v>
      </c>
      <c r="C178" s="17" t="s">
        <v>407</v>
      </c>
      <c r="D178" s="20">
        <v>4000</v>
      </c>
      <c r="E178" s="20">
        <v>4000</v>
      </c>
      <c r="F178" s="19">
        <f t="shared" si="2"/>
        <v>8000</v>
      </c>
    </row>
    <row r="179" spans="1:6" ht="15">
      <c r="A179" s="2">
        <v>185</v>
      </c>
      <c r="B179" s="2" t="s">
        <v>171</v>
      </c>
      <c r="C179" s="16" t="s">
        <v>408</v>
      </c>
      <c r="D179" s="18"/>
      <c r="E179" s="18"/>
      <c r="F179" s="21">
        <f t="shared" si="2"/>
        <v>0</v>
      </c>
    </row>
    <row r="180" spans="1:6" ht="15">
      <c r="A180" s="1">
        <v>186</v>
      </c>
      <c r="B180" s="2" t="s">
        <v>172</v>
      </c>
      <c r="C180" s="17" t="s">
        <v>409</v>
      </c>
      <c r="D180" s="20"/>
      <c r="E180" s="20"/>
      <c r="F180" s="19">
        <f t="shared" si="2"/>
        <v>0</v>
      </c>
    </row>
    <row r="181" spans="1:6" ht="15">
      <c r="A181" s="2">
        <v>187</v>
      </c>
      <c r="B181" s="2" t="s">
        <v>173</v>
      </c>
      <c r="C181" s="16" t="s">
        <v>410</v>
      </c>
      <c r="D181" s="18">
        <v>2400</v>
      </c>
      <c r="E181" s="18">
        <v>3600</v>
      </c>
      <c r="F181" s="21">
        <f t="shared" si="2"/>
        <v>6000</v>
      </c>
    </row>
    <row r="182" spans="1:6" ht="15">
      <c r="A182" s="1">
        <v>188</v>
      </c>
      <c r="B182" s="2" t="s">
        <v>174</v>
      </c>
      <c r="C182" s="17" t="s">
        <v>411</v>
      </c>
      <c r="D182" s="20">
        <v>8000</v>
      </c>
      <c r="E182" s="20">
        <v>8000</v>
      </c>
      <c r="F182" s="19">
        <f t="shared" si="2"/>
        <v>16000</v>
      </c>
    </row>
    <row r="183" spans="1:6" ht="15">
      <c r="A183" s="2">
        <v>189</v>
      </c>
      <c r="B183" s="2" t="s">
        <v>175</v>
      </c>
      <c r="C183" s="16" t="s">
        <v>412</v>
      </c>
      <c r="D183" s="18">
        <v>4000</v>
      </c>
      <c r="E183" s="18">
        <v>4000</v>
      </c>
      <c r="F183" s="21">
        <f t="shared" si="2"/>
        <v>8000</v>
      </c>
    </row>
    <row r="184" spans="1:6" ht="15">
      <c r="A184" s="1">
        <v>191</v>
      </c>
      <c r="B184" s="2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/>
      <c r="E185" s="18"/>
      <c r="F185" s="21">
        <f t="shared" si="2"/>
        <v>0</v>
      </c>
    </row>
    <row r="186" spans="1:6" ht="15">
      <c r="A186" s="1">
        <v>193</v>
      </c>
      <c r="B186" s="2" t="s">
        <v>178</v>
      </c>
      <c r="C186" s="17" t="s">
        <v>415</v>
      </c>
      <c r="D186" s="20">
        <v>8000</v>
      </c>
      <c r="E186" s="20">
        <v>9000</v>
      </c>
      <c r="F186" s="19">
        <f t="shared" si="2"/>
        <v>17000</v>
      </c>
    </row>
    <row r="187" spans="1:6" ht="15">
      <c r="A187" s="2">
        <v>194</v>
      </c>
      <c r="B187" s="2" t="s">
        <v>179</v>
      </c>
      <c r="C187" s="16" t="s">
        <v>416</v>
      </c>
      <c r="D187" s="18">
        <v>150</v>
      </c>
      <c r="E187" s="18">
        <v>200</v>
      </c>
      <c r="F187" s="21">
        <f t="shared" si="2"/>
        <v>350</v>
      </c>
    </row>
    <row r="188" spans="1:6" ht="15">
      <c r="A188" s="1">
        <v>195</v>
      </c>
      <c r="B188" s="2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2">
        <v>196</v>
      </c>
      <c r="B189" s="2" t="s">
        <v>181</v>
      </c>
      <c r="C189" s="16" t="s">
        <v>418</v>
      </c>
      <c r="D189" s="18"/>
      <c r="E189" s="18"/>
      <c r="F189" s="21">
        <f t="shared" si="2"/>
        <v>0</v>
      </c>
    </row>
    <row r="190" spans="1:6" ht="15">
      <c r="A190" s="1">
        <v>198</v>
      </c>
      <c r="B190" s="2" t="s">
        <v>182</v>
      </c>
      <c r="C190" s="17" t="s">
        <v>419</v>
      </c>
      <c r="D190" s="20">
        <v>3000</v>
      </c>
      <c r="E190" s="20">
        <v>3000</v>
      </c>
      <c r="F190" s="19">
        <f t="shared" si="2"/>
        <v>6000</v>
      </c>
    </row>
    <row r="191" spans="1:6" ht="15">
      <c r="A191" s="2">
        <v>199</v>
      </c>
      <c r="B191" s="2" t="s">
        <v>183</v>
      </c>
      <c r="C191" s="16" t="s">
        <v>420</v>
      </c>
      <c r="D191" s="18">
        <v>3000</v>
      </c>
      <c r="E191" s="18">
        <v>3000</v>
      </c>
      <c r="F191" s="21">
        <f t="shared" si="2"/>
        <v>6000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3000</v>
      </c>
      <c r="E192" s="20">
        <v>2000</v>
      </c>
      <c r="F192" s="19">
        <f t="shared" si="2"/>
        <v>5000</v>
      </c>
    </row>
    <row r="193" spans="1:6" ht="15">
      <c r="A193" s="2">
        <v>201</v>
      </c>
      <c r="B193" s="2" t="s">
        <v>185</v>
      </c>
      <c r="C193" s="16" t="s">
        <v>422</v>
      </c>
      <c r="D193" s="18"/>
      <c r="E193" s="18"/>
      <c r="F193" s="21">
        <f t="shared" si="2"/>
        <v>0</v>
      </c>
    </row>
    <row r="194" spans="1:6" ht="15">
      <c r="A194" s="1">
        <v>202</v>
      </c>
      <c r="B194" s="2" t="s">
        <v>186</v>
      </c>
      <c r="C194" s="17" t="s">
        <v>423</v>
      </c>
      <c r="D194" s="20"/>
      <c r="E194" s="20"/>
      <c r="F194" s="19">
        <f t="shared" si="2"/>
        <v>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9000</v>
      </c>
      <c r="E195" s="18">
        <v>9000</v>
      </c>
      <c r="F195" s="21">
        <f t="shared" si="2"/>
        <v>18000</v>
      </c>
    </row>
    <row r="196" spans="1:6" ht="15">
      <c r="A196" s="1">
        <v>204</v>
      </c>
      <c r="B196" s="2" t="s">
        <v>188</v>
      </c>
      <c r="C196" s="17" t="s">
        <v>425</v>
      </c>
      <c r="D196" s="20">
        <v>1000</v>
      </c>
      <c r="E196" s="20">
        <v>1000</v>
      </c>
      <c r="F196" s="19">
        <f t="shared" si="2"/>
        <v>2000</v>
      </c>
    </row>
    <row r="197" spans="1:6" ht="15">
      <c r="A197" s="2">
        <v>205</v>
      </c>
      <c r="B197" s="2" t="s">
        <v>189</v>
      </c>
      <c r="C197" s="16" t="s">
        <v>426</v>
      </c>
      <c r="D197" s="18"/>
      <c r="E197" s="18"/>
      <c r="F197" s="21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2000</v>
      </c>
      <c r="E198" s="20">
        <v>2000</v>
      </c>
      <c r="F198" s="19">
        <f t="shared" si="2"/>
        <v>4000</v>
      </c>
    </row>
    <row r="199" spans="1:6" ht="15">
      <c r="A199" s="2">
        <v>207</v>
      </c>
      <c r="B199" s="2" t="s">
        <v>191</v>
      </c>
      <c r="C199" s="16" t="s">
        <v>428</v>
      </c>
      <c r="D199" s="18">
        <v>3000</v>
      </c>
      <c r="E199" s="18">
        <v>3000</v>
      </c>
      <c r="F199" s="21">
        <f t="shared" si="2"/>
        <v>6000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7000</v>
      </c>
      <c r="E200" s="20">
        <v>7000</v>
      </c>
      <c r="F200" s="19">
        <f t="shared" si="2"/>
        <v>14000</v>
      </c>
    </row>
    <row r="201" spans="1:6" ht="15">
      <c r="A201" s="2">
        <v>209</v>
      </c>
      <c r="B201" s="2" t="s">
        <v>193</v>
      </c>
      <c r="C201" s="16" t="s">
        <v>430</v>
      </c>
      <c r="D201" s="18"/>
      <c r="E201" s="18"/>
      <c r="F201" s="21">
        <f t="shared" si="2"/>
        <v>0</v>
      </c>
    </row>
    <row r="202" spans="1:6" ht="15">
      <c r="A202" s="1">
        <v>210</v>
      </c>
      <c r="B202" s="2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>
        <v>1500</v>
      </c>
      <c r="E203" s="18">
        <v>2000</v>
      </c>
      <c r="F203" s="21">
        <f t="shared" si="3"/>
        <v>3500</v>
      </c>
    </row>
    <row r="204" spans="1:6" ht="15">
      <c r="A204" s="1">
        <v>212</v>
      </c>
      <c r="B204" s="2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2">
        <v>213</v>
      </c>
      <c r="B205" s="2" t="s">
        <v>197</v>
      </c>
      <c r="C205" s="16" t="s">
        <v>434</v>
      </c>
      <c r="D205" s="18"/>
      <c r="E205" s="18">
        <v>500</v>
      </c>
      <c r="F205" s="21">
        <f t="shared" si="3"/>
        <v>500</v>
      </c>
    </row>
    <row r="206" spans="1:6" ht="15">
      <c r="A206" s="1">
        <v>214</v>
      </c>
      <c r="B206" s="2" t="s">
        <v>198</v>
      </c>
      <c r="C206" s="17" t="s">
        <v>435</v>
      </c>
      <c r="D206" s="20"/>
      <c r="E206" s="20"/>
      <c r="F206" s="19">
        <f t="shared" si="3"/>
        <v>0</v>
      </c>
    </row>
    <row r="207" spans="1:6" ht="15">
      <c r="A207" s="2">
        <v>215</v>
      </c>
      <c r="B207" s="2" t="s">
        <v>199</v>
      </c>
      <c r="C207" s="16" t="s">
        <v>436</v>
      </c>
      <c r="D207" s="18"/>
      <c r="E207" s="18"/>
      <c r="F207" s="21">
        <f t="shared" si="3"/>
        <v>0</v>
      </c>
    </row>
    <row r="208" spans="1:6" ht="15">
      <c r="A208" s="1">
        <v>216</v>
      </c>
      <c r="B208" s="2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/>
      <c r="E209" s="18"/>
      <c r="F209" s="21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20"/>
      <c r="E210" s="20"/>
      <c r="F210" s="19">
        <f t="shared" si="3"/>
        <v>0</v>
      </c>
    </row>
    <row r="211" spans="1:6" ht="15">
      <c r="A211" s="2">
        <v>219</v>
      </c>
      <c r="B211" s="2" t="s">
        <v>203</v>
      </c>
      <c r="C211" s="16" t="s">
        <v>440</v>
      </c>
      <c r="D211" s="18"/>
      <c r="E211" s="18"/>
      <c r="F211" s="21">
        <f t="shared" si="3"/>
        <v>0</v>
      </c>
    </row>
    <row r="212" spans="1:6" ht="15">
      <c r="A212" s="1">
        <v>221</v>
      </c>
      <c r="B212" s="2" t="s">
        <v>204</v>
      </c>
      <c r="C212" s="17" t="s">
        <v>441</v>
      </c>
      <c r="D212" s="20"/>
      <c r="E212" s="20"/>
      <c r="F212" s="19">
        <f t="shared" si="3"/>
        <v>0</v>
      </c>
    </row>
    <row r="213" spans="1:6" ht="15">
      <c r="A213" s="2">
        <v>222</v>
      </c>
      <c r="B213" s="2" t="s">
        <v>205</v>
      </c>
      <c r="C213" s="16" t="s">
        <v>442</v>
      </c>
      <c r="D213" s="18"/>
      <c r="E213" s="18"/>
      <c r="F213" s="21">
        <f t="shared" si="3"/>
        <v>0</v>
      </c>
    </row>
    <row r="214" spans="1:6" ht="15">
      <c r="A214" s="1">
        <v>223</v>
      </c>
      <c r="B214" s="2" t="s">
        <v>206</v>
      </c>
      <c r="C214" s="17" t="s">
        <v>443</v>
      </c>
      <c r="D214" s="20"/>
      <c r="E214" s="20"/>
      <c r="F214" s="19">
        <f t="shared" si="3"/>
        <v>0</v>
      </c>
    </row>
    <row r="215" spans="1:6" ht="15">
      <c r="A215" s="2">
        <v>224</v>
      </c>
      <c r="B215" s="2" t="s">
        <v>207</v>
      </c>
      <c r="C215" s="16" t="s">
        <v>444</v>
      </c>
      <c r="D215" s="18"/>
      <c r="E215" s="18"/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/>
      <c r="E216" s="20"/>
      <c r="F216" s="19">
        <f t="shared" si="3"/>
        <v>0</v>
      </c>
    </row>
    <row r="217" spans="1:6" ht="15">
      <c r="A217" s="2">
        <v>226</v>
      </c>
      <c r="B217" s="2" t="s">
        <v>209</v>
      </c>
      <c r="C217" s="16" t="s">
        <v>446</v>
      </c>
      <c r="D217" s="18">
        <v>2000</v>
      </c>
      <c r="E217" s="18">
        <v>3000</v>
      </c>
      <c r="F217" s="21">
        <f t="shared" si="3"/>
        <v>5000</v>
      </c>
    </row>
    <row r="218" spans="1:6" ht="15">
      <c r="A218" s="1">
        <v>227</v>
      </c>
      <c r="B218" s="2" t="s">
        <v>210</v>
      </c>
      <c r="C218" s="17" t="s">
        <v>447</v>
      </c>
      <c r="D218" s="20"/>
      <c r="E218" s="20"/>
      <c r="F218" s="19">
        <f t="shared" si="3"/>
        <v>0</v>
      </c>
    </row>
    <row r="219" spans="1:6" ht="15">
      <c r="A219" s="2">
        <v>228</v>
      </c>
      <c r="B219" s="2" t="s">
        <v>211</v>
      </c>
      <c r="C219" s="16" t="s">
        <v>448</v>
      </c>
      <c r="D219" s="18"/>
      <c r="E219" s="18"/>
      <c r="F219" s="21">
        <f t="shared" si="3"/>
        <v>0</v>
      </c>
    </row>
    <row r="220" spans="1:6" ht="15">
      <c r="A220" s="1">
        <v>230</v>
      </c>
      <c r="B220" s="2" t="s">
        <v>212</v>
      </c>
      <c r="C220" s="17" t="s">
        <v>449</v>
      </c>
      <c r="D220" s="51">
        <v>300</v>
      </c>
      <c r="E220" s="20"/>
      <c r="F220" s="19">
        <f t="shared" si="3"/>
        <v>300</v>
      </c>
    </row>
    <row r="221" spans="1:6" ht="15">
      <c r="A221" s="2">
        <v>231</v>
      </c>
      <c r="B221" s="2" t="s">
        <v>213</v>
      </c>
      <c r="C221" s="16" t="s">
        <v>450</v>
      </c>
      <c r="D221" s="18"/>
      <c r="E221" s="18"/>
      <c r="F221" s="21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20"/>
      <c r="E222" s="20"/>
      <c r="F222" s="19">
        <f t="shared" si="3"/>
        <v>0</v>
      </c>
    </row>
    <row r="223" spans="1:6" ht="15">
      <c r="A223" s="2">
        <v>233</v>
      </c>
      <c r="B223" s="2" t="s">
        <v>215</v>
      </c>
      <c r="C223" s="16" t="s">
        <v>452</v>
      </c>
      <c r="D223" s="18"/>
      <c r="E223" s="18"/>
      <c r="F223" s="21">
        <f t="shared" si="3"/>
        <v>0</v>
      </c>
    </row>
    <row r="224" spans="1:6" ht="15">
      <c r="A224" s="1">
        <v>234</v>
      </c>
      <c r="B224" s="2" t="s">
        <v>216</v>
      </c>
      <c r="C224" s="17" t="s">
        <v>453</v>
      </c>
      <c r="D224" s="20">
        <v>1000</v>
      </c>
      <c r="E224" s="20">
        <v>1000</v>
      </c>
      <c r="F224" s="19">
        <f t="shared" si="3"/>
        <v>2000</v>
      </c>
    </row>
    <row r="225" spans="1:6" ht="15">
      <c r="A225" s="2">
        <v>235</v>
      </c>
      <c r="B225" s="2" t="s">
        <v>217</v>
      </c>
      <c r="C225" s="16" t="s">
        <v>454</v>
      </c>
      <c r="D225" s="18"/>
      <c r="E225" s="18">
        <v>500</v>
      </c>
      <c r="F225" s="21">
        <f t="shared" si="3"/>
        <v>500</v>
      </c>
    </row>
    <row r="226" spans="1:6" ht="15">
      <c r="A226" s="1">
        <v>236</v>
      </c>
      <c r="B226" s="2" t="s">
        <v>218</v>
      </c>
      <c r="C226" s="17" t="s">
        <v>455</v>
      </c>
      <c r="D226" s="20"/>
      <c r="E226" s="20"/>
      <c r="F226" s="19">
        <f t="shared" si="3"/>
        <v>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3000</v>
      </c>
      <c r="E227" s="18">
        <v>3000</v>
      </c>
      <c r="F227" s="21">
        <f t="shared" si="3"/>
        <v>6000</v>
      </c>
    </row>
    <row r="228" spans="1:6" ht="15">
      <c r="A228" s="1">
        <v>238</v>
      </c>
      <c r="B228" s="2" t="s">
        <v>220</v>
      </c>
      <c r="C228" s="17" t="s">
        <v>457</v>
      </c>
      <c r="D228" s="20"/>
      <c r="E228" s="20"/>
      <c r="F228" s="19">
        <f t="shared" si="3"/>
        <v>0</v>
      </c>
    </row>
    <row r="229" spans="1:6" ht="15">
      <c r="A229" s="2">
        <v>240</v>
      </c>
      <c r="B229" s="2" t="s">
        <v>221</v>
      </c>
      <c r="C229" s="16" t="s">
        <v>458</v>
      </c>
      <c r="D229" s="18"/>
      <c r="E229" s="18"/>
      <c r="F229" s="21">
        <f t="shared" si="3"/>
        <v>0</v>
      </c>
    </row>
    <row r="230" spans="1:6" ht="15">
      <c r="A230" s="1">
        <v>243</v>
      </c>
      <c r="B230" s="2" t="s">
        <v>222</v>
      </c>
      <c r="C230" s="17" t="s">
        <v>459</v>
      </c>
      <c r="D230" s="20"/>
      <c r="E230" s="20"/>
      <c r="F230" s="19">
        <f t="shared" si="3"/>
        <v>0</v>
      </c>
    </row>
    <row r="231" spans="1:6" ht="15">
      <c r="A231" s="2">
        <v>244</v>
      </c>
      <c r="B231" s="2" t="s">
        <v>223</v>
      </c>
      <c r="C231" s="16" t="s">
        <v>460</v>
      </c>
      <c r="D231" s="18"/>
      <c r="E231" s="18"/>
      <c r="F231" s="21">
        <f t="shared" si="3"/>
        <v>0</v>
      </c>
    </row>
    <row r="232" spans="1:6" ht="15">
      <c r="A232" s="1">
        <v>245</v>
      </c>
      <c r="B232" s="2" t="s">
        <v>224</v>
      </c>
      <c r="C232" s="17" t="s">
        <v>461</v>
      </c>
      <c r="D232" s="20"/>
      <c r="E232" s="20"/>
      <c r="F232" s="19">
        <f t="shared" si="3"/>
        <v>0</v>
      </c>
    </row>
    <row r="233" spans="1:6" ht="15">
      <c r="A233" s="2">
        <v>246</v>
      </c>
      <c r="B233" s="2" t="s">
        <v>225</v>
      </c>
      <c r="C233" s="16" t="s">
        <v>462</v>
      </c>
      <c r="D233" s="18"/>
      <c r="E233" s="18"/>
      <c r="F233" s="21">
        <f t="shared" si="3"/>
        <v>0</v>
      </c>
    </row>
    <row r="234" spans="1:6" ht="15">
      <c r="A234" s="1">
        <v>247</v>
      </c>
      <c r="B234" s="2" t="s">
        <v>226</v>
      </c>
      <c r="C234" s="17" t="s">
        <v>463</v>
      </c>
      <c r="D234" s="20"/>
      <c r="E234" s="20"/>
      <c r="F234" s="19">
        <f t="shared" si="3"/>
        <v>0</v>
      </c>
    </row>
    <row r="235" spans="1:6" ht="15">
      <c r="A235" s="2">
        <v>249</v>
      </c>
      <c r="B235" s="2" t="s">
        <v>227</v>
      </c>
      <c r="C235" s="16" t="s">
        <v>464</v>
      </c>
      <c r="D235" s="18"/>
      <c r="E235" s="18"/>
      <c r="F235" s="21">
        <f t="shared" si="3"/>
        <v>0</v>
      </c>
    </row>
    <row r="236" spans="1:6" ht="15">
      <c r="A236" s="2">
        <v>251</v>
      </c>
      <c r="B236" s="2" t="s">
        <v>228</v>
      </c>
      <c r="C236" s="16" t="s">
        <v>465</v>
      </c>
      <c r="D236" s="18"/>
      <c r="E236" s="18"/>
      <c r="F236" s="21">
        <f t="shared" si="3"/>
        <v>0</v>
      </c>
    </row>
    <row r="237" spans="1:6" ht="15">
      <c r="A237" s="1">
        <v>252</v>
      </c>
      <c r="B237" s="2" t="s">
        <v>229</v>
      </c>
      <c r="C237" s="17" t="s">
        <v>466</v>
      </c>
      <c r="D237" s="20"/>
      <c r="E237" s="20"/>
      <c r="F237" s="19">
        <f t="shared" si="3"/>
        <v>0</v>
      </c>
    </row>
    <row r="238" spans="1:6" ht="15">
      <c r="A238" s="2">
        <v>253</v>
      </c>
      <c r="B238" s="2" t="s">
        <v>230</v>
      </c>
      <c r="C238" s="16" t="s">
        <v>467</v>
      </c>
      <c r="D238" s="18">
        <v>18000</v>
      </c>
      <c r="E238" s="18">
        <v>18000</v>
      </c>
      <c r="F238" s="21">
        <f t="shared" si="3"/>
        <v>36000</v>
      </c>
    </row>
    <row r="239" spans="1:6" ht="15">
      <c r="A239" s="1">
        <v>254</v>
      </c>
      <c r="B239" s="2" t="s">
        <v>231</v>
      </c>
      <c r="C239" s="17" t="s">
        <v>468</v>
      </c>
      <c r="D239" s="20"/>
      <c r="E239" s="20"/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/>
      <c r="E240" s="18"/>
      <c r="F240" s="21">
        <f t="shared" si="3"/>
        <v>0</v>
      </c>
    </row>
    <row r="241" spans="1:6" ht="15">
      <c r="A241" s="1">
        <v>257</v>
      </c>
      <c r="B241" s="2" t="s">
        <v>233</v>
      </c>
      <c r="C241" s="17" t="s">
        <v>470</v>
      </c>
      <c r="D241" s="20"/>
      <c r="E241" s="20"/>
      <c r="F241" s="19">
        <f t="shared" si="3"/>
        <v>0</v>
      </c>
    </row>
    <row r="242" spans="1:6" ht="15">
      <c r="A242" s="2">
        <v>258</v>
      </c>
      <c r="B242" s="2" t="s">
        <v>234</v>
      </c>
      <c r="C242" s="16" t="s">
        <v>471</v>
      </c>
      <c r="D242" s="18"/>
      <c r="E242" s="18"/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/>
      <c r="E243" s="20"/>
      <c r="F243" s="19">
        <f t="shared" si="3"/>
        <v>0</v>
      </c>
    </row>
    <row r="244" spans="1:6" ht="15">
      <c r="A244" s="2">
        <v>260</v>
      </c>
      <c r="B244" s="2" t="s">
        <v>236</v>
      </c>
      <c r="C244" s="16" t="s">
        <v>473</v>
      </c>
      <c r="D244" s="18">
        <v>24000</v>
      </c>
      <c r="E244" s="18">
        <v>24000</v>
      </c>
      <c r="F244" s="21">
        <f t="shared" si="3"/>
        <v>48000</v>
      </c>
    </row>
    <row r="245" spans="1:6" ht="15">
      <c r="A245" s="1">
        <v>261</v>
      </c>
      <c r="B245" s="2" t="s">
        <v>237</v>
      </c>
      <c r="C245" s="17" t="s">
        <v>474</v>
      </c>
      <c r="D245" s="20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22">
        <f>SUM(D9:D245)</f>
        <v>536419</v>
      </c>
      <c r="E246" s="22">
        <f>SUM(E9:E245)</f>
        <v>540010</v>
      </c>
      <c r="F246" s="22">
        <f>SUM(F9:F245)</f>
        <v>1076429</v>
      </c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18">
      <selection activeCell="A1" sqref="A1:F246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33">
      <c r="A4" s="97" t="s">
        <v>479</v>
      </c>
      <c r="B4" s="97"/>
      <c r="C4" s="50" t="s">
        <v>509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/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>
        <v>75000</v>
      </c>
      <c r="E9" s="18">
        <v>75000</v>
      </c>
      <c r="F9" s="19">
        <f aca="true" t="shared" si="0" ref="F9:F73">+D9+E9</f>
        <v>150000</v>
      </c>
    </row>
    <row r="10" spans="1:6" ht="15">
      <c r="A10" s="1">
        <v>2</v>
      </c>
      <c r="B10" s="2" t="s">
        <v>2</v>
      </c>
      <c r="C10" s="17" t="s">
        <v>239</v>
      </c>
      <c r="D10" s="20">
        <v>5000</v>
      </c>
      <c r="E10" s="20">
        <v>5000</v>
      </c>
      <c r="F10" s="19">
        <f t="shared" si="0"/>
        <v>10000</v>
      </c>
    </row>
    <row r="11" spans="1:6" ht="15">
      <c r="A11" s="2">
        <v>3</v>
      </c>
      <c r="B11" s="2" t="s">
        <v>3</v>
      </c>
      <c r="C11" s="16" t="s">
        <v>240</v>
      </c>
      <c r="D11" s="18">
        <v>7500</v>
      </c>
      <c r="E11" s="18">
        <v>7500</v>
      </c>
      <c r="F11" s="21">
        <f t="shared" si="0"/>
        <v>15000</v>
      </c>
    </row>
    <row r="12" spans="1:6" ht="15">
      <c r="A12" s="1">
        <v>4</v>
      </c>
      <c r="B12" s="2" t="s">
        <v>4</v>
      </c>
      <c r="C12" s="17" t="s">
        <v>241</v>
      </c>
      <c r="D12" s="20">
        <v>55275</v>
      </c>
      <c r="E12" s="20">
        <v>55275</v>
      </c>
      <c r="F12" s="19">
        <f t="shared" si="0"/>
        <v>110550</v>
      </c>
    </row>
    <row r="13" spans="1:6" ht="15">
      <c r="A13" s="2">
        <v>5</v>
      </c>
      <c r="B13" s="2" t="s">
        <v>5</v>
      </c>
      <c r="C13" s="16" t="s">
        <v>242</v>
      </c>
      <c r="D13" s="18">
        <v>6000</v>
      </c>
      <c r="E13" s="18">
        <v>6000</v>
      </c>
      <c r="F13" s="21">
        <f t="shared" si="0"/>
        <v>12000</v>
      </c>
    </row>
    <row r="14" spans="1:6" ht="15">
      <c r="A14" s="1">
        <v>6</v>
      </c>
      <c r="B14" s="2" t="s">
        <v>6</v>
      </c>
      <c r="C14" s="17" t="s">
        <v>243</v>
      </c>
      <c r="D14" s="20">
        <v>6000</v>
      </c>
      <c r="E14" s="20">
        <v>6000</v>
      </c>
      <c r="F14" s="19">
        <f t="shared" si="0"/>
        <v>12000</v>
      </c>
    </row>
    <row r="15" spans="1:6" ht="15">
      <c r="A15" s="2">
        <v>7</v>
      </c>
      <c r="B15" s="2" t="s">
        <v>7</v>
      </c>
      <c r="C15" s="16" t="s">
        <v>244</v>
      </c>
      <c r="D15" s="18">
        <v>0</v>
      </c>
      <c r="E15" s="18">
        <v>0</v>
      </c>
      <c r="F15" s="21">
        <f t="shared" si="0"/>
        <v>0</v>
      </c>
    </row>
    <row r="16" spans="1:6" ht="15">
      <c r="A16" s="1">
        <v>8</v>
      </c>
      <c r="B16" s="2" t="s">
        <v>8</v>
      </c>
      <c r="C16" s="17" t="s">
        <v>245</v>
      </c>
      <c r="D16" s="20">
        <v>250</v>
      </c>
      <c r="E16" s="20">
        <v>250</v>
      </c>
      <c r="F16" s="19">
        <f t="shared" si="0"/>
        <v>500</v>
      </c>
    </row>
    <row r="17" spans="1:6" ht="15">
      <c r="A17" s="2">
        <v>9</v>
      </c>
      <c r="B17" s="2" t="s">
        <v>9</v>
      </c>
      <c r="C17" s="16" t="s">
        <v>246</v>
      </c>
      <c r="D17" s="18">
        <v>4500</v>
      </c>
      <c r="E17" s="18">
        <v>4500</v>
      </c>
      <c r="F17" s="21">
        <f t="shared" si="0"/>
        <v>9000</v>
      </c>
    </row>
    <row r="18" spans="1:6" ht="15">
      <c r="A18" s="1">
        <v>10</v>
      </c>
      <c r="B18" s="2" t="s">
        <v>10</v>
      </c>
      <c r="C18" s="17" t="s">
        <v>247</v>
      </c>
      <c r="D18" s="20">
        <v>500</v>
      </c>
      <c r="E18" s="20">
        <v>500</v>
      </c>
      <c r="F18" s="19">
        <f t="shared" si="0"/>
        <v>1000</v>
      </c>
    </row>
    <row r="19" spans="1:6" ht="15">
      <c r="A19" s="2">
        <v>11</v>
      </c>
      <c r="B19" s="2" t="s">
        <v>11</v>
      </c>
      <c r="C19" s="16" t="s">
        <v>248</v>
      </c>
      <c r="D19" s="18">
        <v>120000</v>
      </c>
      <c r="E19" s="18">
        <v>120000</v>
      </c>
      <c r="F19" s="21">
        <f t="shared" si="0"/>
        <v>240000</v>
      </c>
    </row>
    <row r="20" spans="1:6" ht="15">
      <c r="A20" s="1">
        <v>12</v>
      </c>
      <c r="B20" s="2" t="s">
        <v>12</v>
      </c>
      <c r="C20" s="17" t="s">
        <v>249</v>
      </c>
      <c r="D20" s="20">
        <v>0</v>
      </c>
      <c r="E20" s="20">
        <v>0</v>
      </c>
      <c r="F20" s="19">
        <f t="shared" si="0"/>
        <v>0</v>
      </c>
    </row>
    <row r="21" spans="1:6" ht="15">
      <c r="A21" s="2">
        <v>13</v>
      </c>
      <c r="B21" s="2" t="s">
        <v>13</v>
      </c>
      <c r="C21" s="16" t="s">
        <v>250</v>
      </c>
      <c r="D21" s="18">
        <v>0</v>
      </c>
      <c r="E21" s="18">
        <v>0</v>
      </c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>
        <v>200</v>
      </c>
      <c r="E22" s="20">
        <v>200</v>
      </c>
      <c r="F22" s="19">
        <f t="shared" si="0"/>
        <v>400</v>
      </c>
    </row>
    <row r="23" spans="1:6" ht="15">
      <c r="A23" s="2">
        <v>15</v>
      </c>
      <c r="B23" s="2" t="s">
        <v>15</v>
      </c>
      <c r="C23" s="16" t="s">
        <v>252</v>
      </c>
      <c r="D23" s="18">
        <v>2500</v>
      </c>
      <c r="E23" s="18">
        <v>2500</v>
      </c>
      <c r="F23" s="21">
        <f t="shared" si="0"/>
        <v>5000</v>
      </c>
    </row>
    <row r="24" spans="1:6" ht="15">
      <c r="A24" s="1">
        <v>16</v>
      </c>
      <c r="B24" s="2" t="s">
        <v>16</v>
      </c>
      <c r="C24" s="17" t="s">
        <v>253</v>
      </c>
      <c r="D24" s="20">
        <v>100</v>
      </c>
      <c r="E24" s="20">
        <v>100</v>
      </c>
      <c r="F24" s="19">
        <f t="shared" si="0"/>
        <v>200</v>
      </c>
    </row>
    <row r="25" spans="1:6" ht="15">
      <c r="A25" s="2">
        <v>17</v>
      </c>
      <c r="B25" s="2" t="s">
        <v>17</v>
      </c>
      <c r="C25" s="16" t="s">
        <v>254</v>
      </c>
      <c r="D25" s="18">
        <v>100</v>
      </c>
      <c r="E25" s="18">
        <v>100</v>
      </c>
      <c r="F25" s="21">
        <f t="shared" si="0"/>
        <v>200</v>
      </c>
    </row>
    <row r="26" spans="1:6" ht="15">
      <c r="A26" s="1">
        <v>18</v>
      </c>
      <c r="B26" s="2" t="s">
        <v>18</v>
      </c>
      <c r="C26" s="17" t="s">
        <v>255</v>
      </c>
      <c r="D26" s="20">
        <v>12000</v>
      </c>
      <c r="E26" s="20">
        <v>12000</v>
      </c>
      <c r="F26" s="19">
        <f t="shared" si="0"/>
        <v>24000</v>
      </c>
    </row>
    <row r="27" spans="1:6" ht="15">
      <c r="A27" s="2">
        <v>19</v>
      </c>
      <c r="B27" s="2" t="s">
        <v>19</v>
      </c>
      <c r="C27" s="16" t="s">
        <v>256</v>
      </c>
      <c r="D27" s="18">
        <v>50</v>
      </c>
      <c r="E27" s="18">
        <v>50</v>
      </c>
      <c r="F27" s="21">
        <f t="shared" si="0"/>
        <v>100</v>
      </c>
    </row>
    <row r="28" spans="1:6" ht="15">
      <c r="A28" s="1">
        <v>20</v>
      </c>
      <c r="B28" s="2" t="s">
        <v>20</v>
      </c>
      <c r="C28" s="17" t="s">
        <v>257</v>
      </c>
      <c r="D28" s="20">
        <v>2500</v>
      </c>
      <c r="E28" s="20">
        <v>2500</v>
      </c>
      <c r="F28" s="19">
        <f t="shared" si="0"/>
        <v>5000</v>
      </c>
    </row>
    <row r="29" spans="1:6" ht="15">
      <c r="A29" s="2">
        <v>21</v>
      </c>
      <c r="B29" s="2" t="s">
        <v>21</v>
      </c>
      <c r="C29" s="16" t="s">
        <v>258</v>
      </c>
      <c r="D29" s="18">
        <v>50</v>
      </c>
      <c r="E29" s="18">
        <v>50</v>
      </c>
      <c r="F29" s="21">
        <f t="shared" si="0"/>
        <v>100</v>
      </c>
    </row>
    <row r="30" spans="1:6" ht="15">
      <c r="A30" s="1">
        <v>22</v>
      </c>
      <c r="B30" s="2" t="s">
        <v>22</v>
      </c>
      <c r="C30" s="17" t="s">
        <v>259</v>
      </c>
      <c r="D30" s="20">
        <v>5000</v>
      </c>
      <c r="E30" s="20">
        <v>5000</v>
      </c>
      <c r="F30" s="19">
        <f t="shared" si="0"/>
        <v>10000</v>
      </c>
    </row>
    <row r="31" spans="1:6" ht="15">
      <c r="A31" s="2">
        <v>23</v>
      </c>
      <c r="B31" s="2" t="s">
        <v>23</v>
      </c>
      <c r="C31" s="16" t="s">
        <v>260</v>
      </c>
      <c r="D31" s="18">
        <v>4500</v>
      </c>
      <c r="E31" s="18">
        <v>4500</v>
      </c>
      <c r="F31" s="21">
        <f t="shared" si="0"/>
        <v>9000</v>
      </c>
    </row>
    <row r="32" spans="1:6" ht="15">
      <c r="A32" s="1">
        <v>24</v>
      </c>
      <c r="B32" s="2" t="s">
        <v>24</v>
      </c>
      <c r="C32" s="17" t="s">
        <v>261</v>
      </c>
      <c r="D32" s="20">
        <v>12000</v>
      </c>
      <c r="E32" s="20">
        <v>12000</v>
      </c>
      <c r="F32" s="19">
        <f t="shared" si="0"/>
        <v>24000</v>
      </c>
    </row>
    <row r="33" spans="1:6" ht="15">
      <c r="A33" s="2">
        <v>25</v>
      </c>
      <c r="B33" s="2" t="s">
        <v>25</v>
      </c>
      <c r="C33" s="16" t="s">
        <v>262</v>
      </c>
      <c r="D33" s="18">
        <v>1200</v>
      </c>
      <c r="E33" s="18">
        <v>1200</v>
      </c>
      <c r="F33" s="21">
        <f t="shared" si="0"/>
        <v>2400</v>
      </c>
    </row>
    <row r="34" spans="1:6" ht="15">
      <c r="A34" s="1">
        <v>26</v>
      </c>
      <c r="B34" s="2" t="s">
        <v>26</v>
      </c>
      <c r="C34" s="17" t="s">
        <v>263</v>
      </c>
      <c r="D34" s="20">
        <v>2500</v>
      </c>
      <c r="E34" s="20">
        <v>2500</v>
      </c>
      <c r="F34" s="19">
        <f t="shared" si="0"/>
        <v>5000</v>
      </c>
    </row>
    <row r="35" spans="1:6" ht="15">
      <c r="A35" s="2">
        <v>27</v>
      </c>
      <c r="B35" s="2" t="s">
        <v>27</v>
      </c>
      <c r="C35" s="16" t="s">
        <v>264</v>
      </c>
      <c r="D35" s="18">
        <v>18000</v>
      </c>
      <c r="E35" s="18">
        <v>18000</v>
      </c>
      <c r="F35" s="21">
        <f t="shared" si="0"/>
        <v>36000</v>
      </c>
    </row>
    <row r="36" spans="1:6" ht="15">
      <c r="A36" s="1">
        <v>28</v>
      </c>
      <c r="B36" s="2" t="s">
        <v>28</v>
      </c>
      <c r="C36" s="17" t="s">
        <v>265</v>
      </c>
      <c r="D36" s="20">
        <v>2400</v>
      </c>
      <c r="E36" s="20">
        <v>2400</v>
      </c>
      <c r="F36" s="19">
        <f t="shared" si="0"/>
        <v>4800</v>
      </c>
    </row>
    <row r="37" spans="1:6" ht="15">
      <c r="A37" s="2">
        <v>29</v>
      </c>
      <c r="B37" s="2" t="s">
        <v>29</v>
      </c>
      <c r="C37" s="16" t="s">
        <v>266</v>
      </c>
      <c r="D37" s="18">
        <v>18000</v>
      </c>
      <c r="E37" s="18">
        <v>18000</v>
      </c>
      <c r="F37" s="21">
        <f t="shared" si="0"/>
        <v>36000</v>
      </c>
    </row>
    <row r="38" spans="1:6" ht="15">
      <c r="A38" s="1">
        <v>30</v>
      </c>
      <c r="B38" s="2" t="s">
        <v>30</v>
      </c>
      <c r="C38" s="17" t="s">
        <v>267</v>
      </c>
      <c r="D38" s="20">
        <v>500</v>
      </c>
      <c r="E38" s="20">
        <v>500</v>
      </c>
      <c r="F38" s="19">
        <f t="shared" si="0"/>
        <v>1000</v>
      </c>
    </row>
    <row r="39" spans="1:6" ht="15">
      <c r="A39" s="2">
        <v>31</v>
      </c>
      <c r="B39" s="2" t="s">
        <v>31</v>
      </c>
      <c r="C39" s="16" t="s">
        <v>268</v>
      </c>
      <c r="D39" s="18">
        <v>0</v>
      </c>
      <c r="E39" s="18">
        <v>0</v>
      </c>
      <c r="F39" s="21">
        <f t="shared" si="0"/>
        <v>0</v>
      </c>
    </row>
    <row r="40" spans="1:6" ht="15">
      <c r="A40" s="1">
        <v>32</v>
      </c>
      <c r="B40" s="2" t="s">
        <v>32</v>
      </c>
      <c r="C40" s="17" t="s">
        <v>269</v>
      </c>
      <c r="D40" s="20">
        <v>0</v>
      </c>
      <c r="E40" s="20">
        <v>0</v>
      </c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>
        <v>900</v>
      </c>
      <c r="E41" s="18">
        <v>900</v>
      </c>
      <c r="F41" s="21">
        <f t="shared" si="0"/>
        <v>1800</v>
      </c>
    </row>
    <row r="42" spans="1:6" ht="15">
      <c r="A42" s="1">
        <v>34</v>
      </c>
      <c r="B42" s="2" t="s">
        <v>34</v>
      </c>
      <c r="C42" s="17" t="s">
        <v>271</v>
      </c>
      <c r="D42" s="20">
        <v>12000</v>
      </c>
      <c r="E42" s="20">
        <v>12000</v>
      </c>
      <c r="F42" s="19">
        <f t="shared" si="0"/>
        <v>24000</v>
      </c>
    </row>
    <row r="43" spans="1:6" ht="15">
      <c r="A43" s="2">
        <v>35</v>
      </c>
      <c r="B43" s="2" t="s">
        <v>35</v>
      </c>
      <c r="C43" s="16" t="s">
        <v>272</v>
      </c>
      <c r="D43" s="18">
        <v>0</v>
      </c>
      <c r="E43" s="18">
        <v>0</v>
      </c>
      <c r="F43" s="21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>
        <v>600</v>
      </c>
      <c r="E44" s="20">
        <v>600</v>
      </c>
      <c r="F44" s="19">
        <f t="shared" si="0"/>
        <v>1200</v>
      </c>
    </row>
    <row r="45" spans="1:6" ht="15">
      <c r="A45" s="2">
        <v>37</v>
      </c>
      <c r="B45" s="2" t="s">
        <v>37</v>
      </c>
      <c r="C45" s="16" t="s">
        <v>274</v>
      </c>
      <c r="D45" s="18">
        <v>2</v>
      </c>
      <c r="E45" s="18">
        <v>2</v>
      </c>
      <c r="F45" s="21">
        <f t="shared" si="0"/>
        <v>4</v>
      </c>
    </row>
    <row r="46" spans="1:6" ht="15">
      <c r="A46" s="1">
        <v>38</v>
      </c>
      <c r="B46" s="2" t="s">
        <v>38</v>
      </c>
      <c r="C46" s="17" t="s">
        <v>275</v>
      </c>
      <c r="D46" s="20">
        <v>24000</v>
      </c>
      <c r="E46" s="20">
        <v>24000</v>
      </c>
      <c r="F46" s="19">
        <f t="shared" si="0"/>
        <v>48000</v>
      </c>
    </row>
    <row r="47" spans="1:6" ht="15">
      <c r="A47" s="2">
        <v>39</v>
      </c>
      <c r="B47" s="2" t="s">
        <v>39</v>
      </c>
      <c r="C47" s="16" t="s">
        <v>276</v>
      </c>
      <c r="D47" s="18">
        <v>100000</v>
      </c>
      <c r="E47" s="18">
        <v>100000</v>
      </c>
      <c r="F47" s="21">
        <f t="shared" si="0"/>
        <v>200000</v>
      </c>
    </row>
    <row r="48" spans="1:6" ht="15">
      <c r="A48" s="1">
        <v>40</v>
      </c>
      <c r="B48" s="2" t="s">
        <v>40</v>
      </c>
      <c r="C48" s="17" t="s">
        <v>277</v>
      </c>
      <c r="D48" s="20">
        <v>50</v>
      </c>
      <c r="E48" s="20">
        <v>50</v>
      </c>
      <c r="F48" s="19">
        <f t="shared" si="0"/>
        <v>100</v>
      </c>
    </row>
    <row r="49" spans="1:6" ht="15">
      <c r="A49" s="2">
        <v>42</v>
      </c>
      <c r="B49" s="2" t="s">
        <v>41</v>
      </c>
      <c r="C49" s="16" t="s">
        <v>278</v>
      </c>
      <c r="D49" s="18">
        <v>0</v>
      </c>
      <c r="E49" s="18">
        <v>0</v>
      </c>
      <c r="F49" s="21">
        <f t="shared" si="0"/>
        <v>0</v>
      </c>
    </row>
    <row r="50" spans="1:6" ht="15">
      <c r="A50" s="1">
        <v>43</v>
      </c>
      <c r="B50" s="2" t="s">
        <v>42</v>
      </c>
      <c r="C50" s="17" t="s">
        <v>279</v>
      </c>
      <c r="D50" s="20">
        <v>600</v>
      </c>
      <c r="E50" s="20">
        <v>600</v>
      </c>
      <c r="F50" s="19">
        <f t="shared" si="0"/>
        <v>1200</v>
      </c>
    </row>
    <row r="51" spans="1:6" ht="15">
      <c r="A51" s="2">
        <v>44</v>
      </c>
      <c r="B51" s="2" t="s">
        <v>43</v>
      </c>
      <c r="C51" s="16" t="s">
        <v>280</v>
      </c>
      <c r="D51" s="18">
        <v>90</v>
      </c>
      <c r="E51" s="18">
        <v>90</v>
      </c>
      <c r="F51" s="21">
        <f t="shared" si="0"/>
        <v>180</v>
      </c>
    </row>
    <row r="52" spans="1:6" ht="15">
      <c r="A52" s="1">
        <v>45</v>
      </c>
      <c r="B52" s="2" t="s">
        <v>44</v>
      </c>
      <c r="C52" s="17" t="s">
        <v>281</v>
      </c>
      <c r="D52" s="20">
        <v>15000</v>
      </c>
      <c r="E52" s="20">
        <v>15000</v>
      </c>
      <c r="F52" s="19">
        <f t="shared" si="0"/>
        <v>30000</v>
      </c>
    </row>
    <row r="53" spans="1:6" ht="15">
      <c r="A53" s="2">
        <v>46</v>
      </c>
      <c r="B53" s="2" t="s">
        <v>45</v>
      </c>
      <c r="C53" s="16" t="s">
        <v>282</v>
      </c>
      <c r="D53" s="18">
        <v>1000</v>
      </c>
      <c r="E53" s="18">
        <v>1000</v>
      </c>
      <c r="F53" s="21">
        <f t="shared" si="0"/>
        <v>2000</v>
      </c>
    </row>
    <row r="54" spans="1:6" ht="15">
      <c r="A54" s="1">
        <v>47</v>
      </c>
      <c r="B54" s="2" t="s">
        <v>46</v>
      </c>
      <c r="C54" s="17" t="s">
        <v>283</v>
      </c>
      <c r="D54" s="20">
        <v>30000</v>
      </c>
      <c r="E54" s="20">
        <v>30000</v>
      </c>
      <c r="F54" s="19">
        <f t="shared" si="0"/>
        <v>60000</v>
      </c>
    </row>
    <row r="55" spans="1:6" ht="15">
      <c r="A55" s="2">
        <v>48</v>
      </c>
      <c r="B55" s="2" t="s">
        <v>47</v>
      </c>
      <c r="C55" s="16" t="s">
        <v>284</v>
      </c>
      <c r="D55" s="18">
        <v>1200</v>
      </c>
      <c r="E55" s="18">
        <v>1200</v>
      </c>
      <c r="F55" s="21">
        <f t="shared" si="0"/>
        <v>2400</v>
      </c>
    </row>
    <row r="56" spans="1:6" ht="15">
      <c r="A56" s="1">
        <v>49</v>
      </c>
      <c r="B56" s="2" t="s">
        <v>48</v>
      </c>
      <c r="C56" s="17" t="s">
        <v>285</v>
      </c>
      <c r="D56" s="20">
        <v>1120</v>
      </c>
      <c r="E56" s="20">
        <v>1120</v>
      </c>
      <c r="F56" s="19">
        <f t="shared" si="0"/>
        <v>2240</v>
      </c>
    </row>
    <row r="57" spans="1:6" ht="15">
      <c r="A57" s="2">
        <v>50</v>
      </c>
      <c r="B57" s="2" t="s">
        <v>49</v>
      </c>
      <c r="C57" s="16" t="s">
        <v>286</v>
      </c>
      <c r="D57" s="18">
        <v>1680</v>
      </c>
      <c r="E57" s="18">
        <v>1680</v>
      </c>
      <c r="F57" s="21">
        <f t="shared" si="0"/>
        <v>3360</v>
      </c>
    </row>
    <row r="58" spans="1:6" ht="15">
      <c r="A58" s="1">
        <v>51</v>
      </c>
      <c r="B58" s="2" t="s">
        <v>50</v>
      </c>
      <c r="C58" s="17" t="s">
        <v>287</v>
      </c>
      <c r="D58" s="20">
        <v>1200</v>
      </c>
      <c r="E58" s="20">
        <v>1200</v>
      </c>
      <c r="F58" s="19">
        <f t="shared" si="0"/>
        <v>2400</v>
      </c>
    </row>
    <row r="59" spans="1:6" ht="15">
      <c r="A59" s="2">
        <v>52</v>
      </c>
      <c r="B59" s="2" t="s">
        <v>51</v>
      </c>
      <c r="C59" s="16" t="s">
        <v>288</v>
      </c>
      <c r="D59" s="18">
        <v>12000</v>
      </c>
      <c r="E59" s="18">
        <v>12000</v>
      </c>
      <c r="F59" s="21">
        <f t="shared" si="0"/>
        <v>24000</v>
      </c>
    </row>
    <row r="60" spans="1:6" ht="15">
      <c r="A60" s="1">
        <v>53</v>
      </c>
      <c r="B60" s="2" t="s">
        <v>52</v>
      </c>
      <c r="C60" s="17" t="s">
        <v>289</v>
      </c>
      <c r="D60" s="20">
        <v>6000</v>
      </c>
      <c r="E60" s="20">
        <v>6000</v>
      </c>
      <c r="F60" s="19">
        <f t="shared" si="0"/>
        <v>12000</v>
      </c>
    </row>
    <row r="61" spans="1:6" ht="15">
      <c r="A61" s="2">
        <v>54</v>
      </c>
      <c r="B61" s="2" t="s">
        <v>53</v>
      </c>
      <c r="C61" s="16" t="s">
        <v>290</v>
      </c>
      <c r="D61" s="18">
        <v>30000</v>
      </c>
      <c r="E61" s="18">
        <v>30000</v>
      </c>
      <c r="F61" s="21">
        <f t="shared" si="0"/>
        <v>60000</v>
      </c>
    </row>
    <row r="62" spans="1:6" ht="15">
      <c r="A62" s="1">
        <v>55</v>
      </c>
      <c r="B62" s="2" t="s">
        <v>54</v>
      </c>
      <c r="C62" s="17" t="s">
        <v>291</v>
      </c>
      <c r="D62" s="20">
        <v>0</v>
      </c>
      <c r="E62" s="20">
        <v>0</v>
      </c>
      <c r="F62" s="19">
        <f t="shared" si="0"/>
        <v>0</v>
      </c>
    </row>
    <row r="63" spans="1:6" ht="15">
      <c r="A63" s="2">
        <v>56</v>
      </c>
      <c r="B63" s="2" t="s">
        <v>55</v>
      </c>
      <c r="C63" s="16" t="s">
        <v>292</v>
      </c>
      <c r="D63" s="18">
        <v>1500</v>
      </c>
      <c r="E63" s="18">
        <v>1500</v>
      </c>
      <c r="F63" s="21">
        <f t="shared" si="0"/>
        <v>3000</v>
      </c>
    </row>
    <row r="64" spans="1:6" ht="15">
      <c r="A64" s="1">
        <v>58</v>
      </c>
      <c r="B64" s="2" t="s">
        <v>56</v>
      </c>
      <c r="C64" s="17" t="s">
        <v>293</v>
      </c>
      <c r="D64" s="20">
        <v>100</v>
      </c>
      <c r="E64" s="20">
        <v>100</v>
      </c>
      <c r="F64" s="19">
        <f t="shared" si="0"/>
        <v>200</v>
      </c>
    </row>
    <row r="65" spans="1:6" ht="15">
      <c r="A65" s="2">
        <v>61</v>
      </c>
      <c r="B65" s="2" t="s">
        <v>57</v>
      </c>
      <c r="C65" s="16" t="s">
        <v>294</v>
      </c>
      <c r="D65" s="18">
        <v>150</v>
      </c>
      <c r="E65" s="18">
        <v>150</v>
      </c>
      <c r="F65" s="21">
        <f t="shared" si="0"/>
        <v>300</v>
      </c>
    </row>
    <row r="66" spans="1:6" ht="15">
      <c r="A66" s="1">
        <v>62</v>
      </c>
      <c r="B66" s="2" t="s">
        <v>58</v>
      </c>
      <c r="C66" s="17" t="s">
        <v>295</v>
      </c>
      <c r="D66" s="20">
        <v>1000</v>
      </c>
      <c r="E66" s="20">
        <v>1000</v>
      </c>
      <c r="F66" s="19">
        <f t="shared" si="0"/>
        <v>2000</v>
      </c>
    </row>
    <row r="67" spans="1:6" ht="15">
      <c r="A67" s="2">
        <v>63</v>
      </c>
      <c r="B67" s="2" t="s">
        <v>59</v>
      </c>
      <c r="C67" s="16" t="s">
        <v>296</v>
      </c>
      <c r="D67" s="18">
        <v>750</v>
      </c>
      <c r="E67" s="18">
        <v>750</v>
      </c>
      <c r="F67" s="21">
        <f t="shared" si="0"/>
        <v>1500</v>
      </c>
    </row>
    <row r="68" spans="1:6" ht="15">
      <c r="A68" s="1">
        <v>64</v>
      </c>
      <c r="B68" s="2" t="s">
        <v>60</v>
      </c>
      <c r="C68" s="17" t="s">
        <v>297</v>
      </c>
      <c r="D68" s="20">
        <v>0</v>
      </c>
      <c r="E68" s="20">
        <v>0</v>
      </c>
      <c r="F68" s="19">
        <f t="shared" si="0"/>
        <v>0</v>
      </c>
    </row>
    <row r="69" spans="1:6" ht="15">
      <c r="A69" s="2">
        <v>65</v>
      </c>
      <c r="B69" s="2" t="s">
        <v>61</v>
      </c>
      <c r="C69" s="16" t="s">
        <v>298</v>
      </c>
      <c r="D69" s="18">
        <v>0</v>
      </c>
      <c r="E69" s="18">
        <v>0</v>
      </c>
      <c r="F69" s="21">
        <f t="shared" si="0"/>
        <v>0</v>
      </c>
    </row>
    <row r="70" spans="1:6" ht="15">
      <c r="A70" s="1">
        <v>66</v>
      </c>
      <c r="B70" s="2" t="s">
        <v>62</v>
      </c>
      <c r="C70" s="17" t="s">
        <v>299</v>
      </c>
      <c r="D70" s="20">
        <v>122500</v>
      </c>
      <c r="E70" s="20">
        <v>122500</v>
      </c>
      <c r="F70" s="19">
        <f t="shared" si="0"/>
        <v>245000</v>
      </c>
    </row>
    <row r="71" spans="1:6" ht="15">
      <c r="A71" s="2">
        <v>67</v>
      </c>
      <c r="B71" s="2" t="s">
        <v>63</v>
      </c>
      <c r="C71" s="16" t="s">
        <v>300</v>
      </c>
      <c r="D71" s="18">
        <v>1250</v>
      </c>
      <c r="E71" s="18">
        <v>1250</v>
      </c>
      <c r="F71" s="21">
        <f t="shared" si="0"/>
        <v>2500</v>
      </c>
    </row>
    <row r="72" spans="1:6" ht="15">
      <c r="A72" s="1">
        <v>68</v>
      </c>
      <c r="B72" s="2" t="s">
        <v>64</v>
      </c>
      <c r="C72" s="17" t="s">
        <v>301</v>
      </c>
      <c r="D72" s="20">
        <v>300</v>
      </c>
      <c r="E72" s="20">
        <v>300</v>
      </c>
      <c r="F72" s="19">
        <f t="shared" si="0"/>
        <v>600</v>
      </c>
    </row>
    <row r="73" spans="1:6" ht="15">
      <c r="A73" s="2">
        <v>69</v>
      </c>
      <c r="B73" s="2" t="s">
        <v>65</v>
      </c>
      <c r="C73" s="16" t="s">
        <v>302</v>
      </c>
      <c r="D73" s="18">
        <v>0</v>
      </c>
      <c r="E73" s="18">
        <v>0</v>
      </c>
      <c r="F73" s="21">
        <f t="shared" si="0"/>
        <v>0</v>
      </c>
    </row>
    <row r="74" spans="1:6" ht="15">
      <c r="A74" s="1">
        <v>70</v>
      </c>
      <c r="B74" s="2" t="s">
        <v>66</v>
      </c>
      <c r="C74" s="17" t="s">
        <v>303</v>
      </c>
      <c r="D74" s="20">
        <v>0</v>
      </c>
      <c r="E74" s="20">
        <v>0</v>
      </c>
      <c r="F74" s="19">
        <f aca="true" t="shared" si="1" ref="F74:F137">+D74+E74</f>
        <v>0</v>
      </c>
    </row>
    <row r="75" spans="1:6" ht="15">
      <c r="A75" s="2">
        <v>71</v>
      </c>
      <c r="B75" s="2" t="s">
        <v>67</v>
      </c>
      <c r="C75" s="16" t="s">
        <v>304</v>
      </c>
      <c r="D75" s="18">
        <v>0</v>
      </c>
      <c r="E75" s="18">
        <v>0</v>
      </c>
      <c r="F75" s="21">
        <f t="shared" si="1"/>
        <v>0</v>
      </c>
    </row>
    <row r="76" spans="1:6" ht="15">
      <c r="A76" s="1">
        <v>72</v>
      </c>
      <c r="B76" s="2" t="s">
        <v>68</v>
      </c>
      <c r="C76" s="17" t="s">
        <v>305</v>
      </c>
      <c r="D76" s="20">
        <v>150</v>
      </c>
      <c r="E76" s="20">
        <v>150</v>
      </c>
      <c r="F76" s="19">
        <f t="shared" si="1"/>
        <v>300</v>
      </c>
    </row>
    <row r="77" spans="1:6" ht="15">
      <c r="A77" s="2">
        <v>73</v>
      </c>
      <c r="B77" s="2" t="s">
        <v>69</v>
      </c>
      <c r="C77" s="16" t="s">
        <v>306</v>
      </c>
      <c r="D77" s="18">
        <v>300</v>
      </c>
      <c r="E77" s="18">
        <v>300</v>
      </c>
      <c r="F77" s="21">
        <f t="shared" si="1"/>
        <v>600</v>
      </c>
    </row>
    <row r="78" spans="1:6" ht="15">
      <c r="A78" s="1">
        <v>74</v>
      </c>
      <c r="B78" s="2" t="s">
        <v>70</v>
      </c>
      <c r="C78" s="17" t="s">
        <v>307</v>
      </c>
      <c r="D78" s="20">
        <v>150</v>
      </c>
      <c r="E78" s="20">
        <v>150</v>
      </c>
      <c r="F78" s="19">
        <f t="shared" si="1"/>
        <v>300</v>
      </c>
    </row>
    <row r="79" spans="1:6" ht="15">
      <c r="A79" s="2">
        <v>76</v>
      </c>
      <c r="B79" s="2" t="s">
        <v>71</v>
      </c>
      <c r="C79" s="16" t="s">
        <v>308</v>
      </c>
      <c r="D79" s="18">
        <v>250</v>
      </c>
      <c r="E79" s="18">
        <v>250</v>
      </c>
      <c r="F79" s="21">
        <f t="shared" si="1"/>
        <v>500</v>
      </c>
    </row>
    <row r="80" spans="1:6" ht="15">
      <c r="A80" s="1">
        <v>78</v>
      </c>
      <c r="B80" s="2" t="s">
        <v>72</v>
      </c>
      <c r="C80" s="17" t="s">
        <v>309</v>
      </c>
      <c r="D80" s="20">
        <v>600</v>
      </c>
      <c r="E80" s="20">
        <v>600</v>
      </c>
      <c r="F80" s="19">
        <f t="shared" si="1"/>
        <v>1200</v>
      </c>
    </row>
    <row r="81" spans="1:6" ht="15">
      <c r="A81" s="2">
        <v>79</v>
      </c>
      <c r="B81" s="2" t="s">
        <v>73</v>
      </c>
      <c r="C81" s="16" t="s">
        <v>310</v>
      </c>
      <c r="D81" s="18">
        <v>150</v>
      </c>
      <c r="E81" s="18">
        <v>150</v>
      </c>
      <c r="F81" s="21">
        <f t="shared" si="1"/>
        <v>300</v>
      </c>
    </row>
    <row r="82" spans="1:6" ht="15">
      <c r="A82" s="1">
        <v>80</v>
      </c>
      <c r="B82" s="2" t="s">
        <v>74</v>
      </c>
      <c r="C82" s="17" t="s">
        <v>311</v>
      </c>
      <c r="D82" s="20">
        <v>1000</v>
      </c>
      <c r="E82" s="20">
        <v>1000</v>
      </c>
      <c r="F82" s="19">
        <f t="shared" si="1"/>
        <v>2000</v>
      </c>
    </row>
    <row r="83" spans="1:6" ht="15">
      <c r="A83" s="2">
        <v>81</v>
      </c>
      <c r="B83" s="2" t="s">
        <v>75</v>
      </c>
      <c r="C83" s="16" t="s">
        <v>312</v>
      </c>
      <c r="D83" s="18">
        <v>0</v>
      </c>
      <c r="E83" s="18">
        <v>0</v>
      </c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>
        <v>7350</v>
      </c>
      <c r="E84" s="20">
        <v>7350</v>
      </c>
      <c r="F84" s="19">
        <f t="shared" si="1"/>
        <v>14700</v>
      </c>
    </row>
    <row r="85" spans="1:6" ht="15">
      <c r="A85" s="2">
        <v>83</v>
      </c>
      <c r="B85" s="2" t="s">
        <v>77</v>
      </c>
      <c r="C85" s="16" t="s">
        <v>314</v>
      </c>
      <c r="D85" s="18">
        <v>0</v>
      </c>
      <c r="E85" s="18">
        <v>0</v>
      </c>
      <c r="F85" s="21">
        <f t="shared" si="1"/>
        <v>0</v>
      </c>
    </row>
    <row r="86" spans="1:6" ht="15">
      <c r="A86" s="1">
        <v>84</v>
      </c>
      <c r="B86" s="2" t="s">
        <v>78</v>
      </c>
      <c r="C86" s="17" t="s">
        <v>315</v>
      </c>
      <c r="D86" s="20">
        <v>0</v>
      </c>
      <c r="E86" s="20">
        <v>0</v>
      </c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>
        <v>500</v>
      </c>
      <c r="E87" s="18">
        <v>500</v>
      </c>
      <c r="F87" s="21">
        <f t="shared" si="1"/>
        <v>1000</v>
      </c>
    </row>
    <row r="88" spans="1:6" ht="15">
      <c r="A88" s="1">
        <v>86</v>
      </c>
      <c r="B88" s="2" t="s">
        <v>80</v>
      </c>
      <c r="C88" s="17" t="s">
        <v>317</v>
      </c>
      <c r="D88" s="20">
        <v>2700</v>
      </c>
      <c r="E88" s="20">
        <v>2700</v>
      </c>
      <c r="F88" s="19">
        <f t="shared" si="1"/>
        <v>5400</v>
      </c>
    </row>
    <row r="89" spans="1:6" ht="15">
      <c r="A89" s="2">
        <v>87</v>
      </c>
      <c r="B89" s="2" t="s">
        <v>81</v>
      </c>
      <c r="C89" s="16" t="s">
        <v>318</v>
      </c>
      <c r="D89" s="18">
        <v>0</v>
      </c>
      <c r="E89" s="18">
        <v>0</v>
      </c>
      <c r="F89" s="21">
        <f t="shared" si="1"/>
        <v>0</v>
      </c>
    </row>
    <row r="90" spans="1:6" ht="15">
      <c r="A90" s="1">
        <v>88</v>
      </c>
      <c r="B90" s="2" t="s">
        <v>82</v>
      </c>
      <c r="C90" s="17" t="s">
        <v>319</v>
      </c>
      <c r="D90" s="20">
        <v>5000</v>
      </c>
      <c r="E90" s="20">
        <v>5000</v>
      </c>
      <c r="F90" s="19">
        <f t="shared" si="1"/>
        <v>10000</v>
      </c>
    </row>
    <row r="91" spans="1:6" ht="15">
      <c r="A91" s="2">
        <v>90</v>
      </c>
      <c r="B91" s="2" t="s">
        <v>83</v>
      </c>
      <c r="C91" s="16" t="s">
        <v>320</v>
      </c>
      <c r="D91" s="18">
        <v>540</v>
      </c>
      <c r="E91" s="18">
        <v>540</v>
      </c>
      <c r="F91" s="21">
        <f t="shared" si="1"/>
        <v>1080</v>
      </c>
    </row>
    <row r="92" spans="1:6" ht="15">
      <c r="A92" s="1">
        <v>91</v>
      </c>
      <c r="B92" s="2" t="s">
        <v>84</v>
      </c>
      <c r="C92" s="17" t="s">
        <v>321</v>
      </c>
      <c r="D92" s="20">
        <v>1000</v>
      </c>
      <c r="E92" s="20">
        <v>1000</v>
      </c>
      <c r="F92" s="19">
        <f t="shared" si="1"/>
        <v>2000</v>
      </c>
    </row>
    <row r="93" spans="1:6" ht="15">
      <c r="A93" s="2">
        <v>92</v>
      </c>
      <c r="B93" s="2" t="s">
        <v>85</v>
      </c>
      <c r="C93" s="16" t="s">
        <v>322</v>
      </c>
      <c r="D93" s="18">
        <v>0</v>
      </c>
      <c r="E93" s="18">
        <v>0</v>
      </c>
      <c r="F93" s="21">
        <f t="shared" si="1"/>
        <v>0</v>
      </c>
    </row>
    <row r="94" spans="1:6" ht="15">
      <c r="A94" s="1">
        <v>93</v>
      </c>
      <c r="B94" s="2" t="s">
        <v>86</v>
      </c>
      <c r="C94" s="17" t="s">
        <v>323</v>
      </c>
      <c r="D94" s="20">
        <v>300</v>
      </c>
      <c r="E94" s="20">
        <v>300</v>
      </c>
      <c r="F94" s="19">
        <f t="shared" si="1"/>
        <v>600</v>
      </c>
    </row>
    <row r="95" spans="1:6" ht="15">
      <c r="A95" s="2">
        <v>94</v>
      </c>
      <c r="B95" s="2" t="s">
        <v>87</v>
      </c>
      <c r="C95" s="16" t="s">
        <v>324</v>
      </c>
      <c r="D95" s="18">
        <v>1200</v>
      </c>
      <c r="E95" s="18">
        <v>1200</v>
      </c>
      <c r="F95" s="21">
        <f t="shared" si="1"/>
        <v>2400</v>
      </c>
    </row>
    <row r="96" spans="1:6" ht="15">
      <c r="A96" s="1">
        <v>96</v>
      </c>
      <c r="B96" s="2" t="s">
        <v>88</v>
      </c>
      <c r="C96" s="17" t="s">
        <v>325</v>
      </c>
      <c r="D96" s="20">
        <v>0</v>
      </c>
      <c r="E96" s="20">
        <v>0</v>
      </c>
      <c r="F96" s="19">
        <f t="shared" si="1"/>
        <v>0</v>
      </c>
    </row>
    <row r="97" spans="1:6" ht="15">
      <c r="A97" s="2">
        <v>97</v>
      </c>
      <c r="B97" s="2" t="s">
        <v>89</v>
      </c>
      <c r="C97" s="16" t="s">
        <v>326</v>
      </c>
      <c r="D97" s="18">
        <v>0</v>
      </c>
      <c r="E97" s="18">
        <v>0</v>
      </c>
      <c r="F97" s="21">
        <f t="shared" si="1"/>
        <v>0</v>
      </c>
    </row>
    <row r="98" spans="1:6" ht="15">
      <c r="A98" s="1">
        <v>98</v>
      </c>
      <c r="B98" s="2" t="s">
        <v>90</v>
      </c>
      <c r="C98" s="17" t="s">
        <v>327</v>
      </c>
      <c r="D98" s="20">
        <v>18000</v>
      </c>
      <c r="E98" s="20">
        <v>18000</v>
      </c>
      <c r="F98" s="19">
        <f t="shared" si="1"/>
        <v>36000</v>
      </c>
    </row>
    <row r="99" spans="1:6" ht="15">
      <c r="A99" s="2">
        <v>99</v>
      </c>
      <c r="B99" s="2" t="s">
        <v>91</v>
      </c>
      <c r="C99" s="16" t="s">
        <v>328</v>
      </c>
      <c r="D99" s="18">
        <v>20</v>
      </c>
      <c r="E99" s="18">
        <v>20</v>
      </c>
      <c r="F99" s="21">
        <f t="shared" si="1"/>
        <v>40</v>
      </c>
    </row>
    <row r="100" spans="1:6" ht="15">
      <c r="A100" s="1">
        <v>100</v>
      </c>
      <c r="B100" s="2" t="s">
        <v>92</v>
      </c>
      <c r="C100" s="17" t="s">
        <v>329</v>
      </c>
      <c r="D100" s="20">
        <v>0</v>
      </c>
      <c r="E100" s="20">
        <v>0</v>
      </c>
      <c r="F100" s="19">
        <f t="shared" si="1"/>
        <v>0</v>
      </c>
    </row>
    <row r="101" spans="1:6" ht="15">
      <c r="A101" s="2">
        <v>101</v>
      </c>
      <c r="B101" s="2" t="s">
        <v>93</v>
      </c>
      <c r="C101" s="16" t="s">
        <v>330</v>
      </c>
      <c r="D101" s="18">
        <v>0</v>
      </c>
      <c r="E101" s="18">
        <v>0</v>
      </c>
      <c r="F101" s="21">
        <f t="shared" si="1"/>
        <v>0</v>
      </c>
    </row>
    <row r="102" spans="1:6" ht="15">
      <c r="A102" s="1">
        <v>102</v>
      </c>
      <c r="B102" s="2" t="s">
        <v>94</v>
      </c>
      <c r="C102" s="17" t="s">
        <v>331</v>
      </c>
      <c r="D102" s="20">
        <v>3000</v>
      </c>
      <c r="E102" s="20">
        <v>3000</v>
      </c>
      <c r="F102" s="19">
        <f t="shared" si="1"/>
        <v>6000</v>
      </c>
    </row>
    <row r="103" spans="1:6" ht="15">
      <c r="A103" s="2">
        <v>103</v>
      </c>
      <c r="B103" s="2" t="s">
        <v>95</v>
      </c>
      <c r="C103" s="16" t="s">
        <v>332</v>
      </c>
      <c r="D103" s="18">
        <v>0</v>
      </c>
      <c r="E103" s="18">
        <v>0</v>
      </c>
      <c r="F103" s="21">
        <f t="shared" si="1"/>
        <v>0</v>
      </c>
    </row>
    <row r="104" spans="1:6" ht="15">
      <c r="A104" s="1">
        <v>104</v>
      </c>
      <c r="B104" s="2" t="s">
        <v>96</v>
      </c>
      <c r="C104" s="17" t="s">
        <v>333</v>
      </c>
      <c r="D104" s="20">
        <v>3450</v>
      </c>
      <c r="E104" s="20">
        <v>3450</v>
      </c>
      <c r="F104" s="19">
        <f t="shared" si="1"/>
        <v>6900</v>
      </c>
    </row>
    <row r="105" spans="1:6" ht="15">
      <c r="A105" s="2">
        <v>105</v>
      </c>
      <c r="B105" s="2" t="s">
        <v>97</v>
      </c>
      <c r="C105" s="16" t="s">
        <v>334</v>
      </c>
      <c r="D105" s="18">
        <v>0</v>
      </c>
      <c r="E105" s="18">
        <v>0</v>
      </c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>
        <v>0</v>
      </c>
      <c r="E106" s="20">
        <v>0</v>
      </c>
      <c r="F106" s="19">
        <f t="shared" si="1"/>
        <v>0</v>
      </c>
    </row>
    <row r="107" spans="1:6" ht="15">
      <c r="A107" s="2">
        <v>107</v>
      </c>
      <c r="B107" s="2" t="s">
        <v>99</v>
      </c>
      <c r="C107" s="16" t="s">
        <v>336</v>
      </c>
      <c r="D107" s="18">
        <v>0</v>
      </c>
      <c r="E107" s="18">
        <v>0</v>
      </c>
      <c r="F107" s="21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20">
        <v>1000</v>
      </c>
      <c r="E108" s="20">
        <v>1000</v>
      </c>
      <c r="F108" s="19">
        <f t="shared" si="1"/>
        <v>2000</v>
      </c>
    </row>
    <row r="109" spans="1:6" ht="15">
      <c r="A109" s="2">
        <v>109</v>
      </c>
      <c r="B109" s="2" t="s">
        <v>101</v>
      </c>
      <c r="C109" s="16" t="s">
        <v>338</v>
      </c>
      <c r="D109" s="18">
        <v>1500</v>
      </c>
      <c r="E109" s="18">
        <v>1500</v>
      </c>
      <c r="F109" s="21">
        <f t="shared" si="1"/>
        <v>3000</v>
      </c>
    </row>
    <row r="110" spans="1:6" ht="15">
      <c r="A110" s="1">
        <v>110</v>
      </c>
      <c r="B110" s="2" t="s">
        <v>102</v>
      </c>
      <c r="C110" s="17" t="s">
        <v>339</v>
      </c>
      <c r="D110" s="20">
        <v>0</v>
      </c>
      <c r="E110" s="20">
        <v>0</v>
      </c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>
        <v>10000</v>
      </c>
      <c r="E111" s="18">
        <v>10000</v>
      </c>
      <c r="F111" s="21">
        <f t="shared" si="1"/>
        <v>20000</v>
      </c>
    </row>
    <row r="112" spans="1:6" ht="15">
      <c r="A112" s="1">
        <v>112</v>
      </c>
      <c r="B112" s="2" t="s">
        <v>104</v>
      </c>
      <c r="C112" s="17" t="s">
        <v>341</v>
      </c>
      <c r="D112" s="20">
        <v>3450</v>
      </c>
      <c r="E112" s="20">
        <v>3450</v>
      </c>
      <c r="F112" s="19">
        <f t="shared" si="1"/>
        <v>6900</v>
      </c>
    </row>
    <row r="113" spans="1:6" ht="15">
      <c r="A113" s="2">
        <v>113</v>
      </c>
      <c r="B113" s="2" t="s">
        <v>105</v>
      </c>
      <c r="C113" s="16" t="s">
        <v>342</v>
      </c>
      <c r="D113" s="18">
        <v>0</v>
      </c>
      <c r="E113" s="18">
        <v>0</v>
      </c>
      <c r="F113" s="21">
        <f t="shared" si="1"/>
        <v>0</v>
      </c>
    </row>
    <row r="114" spans="1:6" ht="15">
      <c r="A114" s="1">
        <v>114</v>
      </c>
      <c r="B114" s="2" t="s">
        <v>106</v>
      </c>
      <c r="C114" s="17" t="s">
        <v>343</v>
      </c>
      <c r="D114" s="20">
        <v>1000</v>
      </c>
      <c r="E114" s="20">
        <v>1000</v>
      </c>
      <c r="F114" s="19">
        <f t="shared" si="1"/>
        <v>2000</v>
      </c>
    </row>
    <row r="115" spans="1:6" ht="15">
      <c r="A115" s="2">
        <v>115</v>
      </c>
      <c r="B115" s="2" t="s">
        <v>107</v>
      </c>
      <c r="C115" s="16" t="s">
        <v>344</v>
      </c>
      <c r="D115" s="18">
        <v>100</v>
      </c>
      <c r="E115" s="18">
        <v>100</v>
      </c>
      <c r="F115" s="21">
        <f t="shared" si="1"/>
        <v>200</v>
      </c>
    </row>
    <row r="116" spans="1:6" ht="15">
      <c r="A116" s="1">
        <v>116</v>
      </c>
      <c r="B116" s="2" t="s">
        <v>108</v>
      </c>
      <c r="C116" s="17" t="s">
        <v>345</v>
      </c>
      <c r="D116" s="20">
        <v>0</v>
      </c>
      <c r="E116" s="20">
        <v>0</v>
      </c>
      <c r="F116" s="19">
        <f t="shared" si="1"/>
        <v>0</v>
      </c>
    </row>
    <row r="117" spans="1:6" ht="15">
      <c r="A117" s="2">
        <v>117</v>
      </c>
      <c r="B117" s="2" t="s">
        <v>109</v>
      </c>
      <c r="C117" s="16" t="s">
        <v>346</v>
      </c>
      <c r="D117" s="18">
        <v>150</v>
      </c>
      <c r="E117" s="18">
        <v>150</v>
      </c>
      <c r="F117" s="21">
        <f t="shared" si="1"/>
        <v>300</v>
      </c>
    </row>
    <row r="118" spans="1:6" ht="15">
      <c r="A118" s="1">
        <v>118</v>
      </c>
      <c r="B118" s="2" t="s">
        <v>110</v>
      </c>
      <c r="C118" s="17" t="s">
        <v>347</v>
      </c>
      <c r="D118" s="20">
        <v>450</v>
      </c>
      <c r="E118" s="20">
        <v>450</v>
      </c>
      <c r="F118" s="19">
        <f t="shared" si="1"/>
        <v>900</v>
      </c>
    </row>
    <row r="119" spans="1:6" ht="15">
      <c r="A119" s="2">
        <v>119</v>
      </c>
      <c r="B119" s="2" t="s">
        <v>111</v>
      </c>
      <c r="C119" s="16" t="s">
        <v>348</v>
      </c>
      <c r="D119" s="18">
        <v>0</v>
      </c>
      <c r="E119" s="18">
        <v>0</v>
      </c>
      <c r="F119" s="21">
        <f t="shared" si="1"/>
        <v>0</v>
      </c>
    </row>
    <row r="120" spans="1:6" ht="15">
      <c r="A120" s="1">
        <v>120</v>
      </c>
      <c r="B120" s="2" t="s">
        <v>112</v>
      </c>
      <c r="C120" s="17" t="s">
        <v>349</v>
      </c>
      <c r="D120" s="20">
        <v>0</v>
      </c>
      <c r="E120" s="20">
        <v>0</v>
      </c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>
        <v>0</v>
      </c>
      <c r="E121" s="18">
        <v>0</v>
      </c>
      <c r="F121" s="21">
        <f t="shared" si="1"/>
        <v>0</v>
      </c>
    </row>
    <row r="122" spans="1:6" ht="15">
      <c r="A122" s="1">
        <v>122</v>
      </c>
      <c r="B122" s="2" t="s">
        <v>114</v>
      </c>
      <c r="C122" s="17" t="s">
        <v>351</v>
      </c>
      <c r="D122" s="20">
        <v>40</v>
      </c>
      <c r="E122" s="20">
        <v>40</v>
      </c>
      <c r="F122" s="19">
        <f t="shared" si="1"/>
        <v>80</v>
      </c>
    </row>
    <row r="123" spans="1:6" ht="15">
      <c r="A123" s="2">
        <v>123</v>
      </c>
      <c r="B123" s="2" t="s">
        <v>115</v>
      </c>
      <c r="C123" s="16" t="s">
        <v>352</v>
      </c>
      <c r="D123" s="18">
        <v>100</v>
      </c>
      <c r="E123" s="18">
        <v>100</v>
      </c>
      <c r="F123" s="21">
        <f t="shared" si="1"/>
        <v>200</v>
      </c>
    </row>
    <row r="124" spans="1:6" ht="15">
      <c r="A124" s="1">
        <v>125</v>
      </c>
      <c r="B124" s="2" t="s">
        <v>116</v>
      </c>
      <c r="C124" s="17" t="s">
        <v>353</v>
      </c>
      <c r="D124" s="20">
        <v>486000</v>
      </c>
      <c r="E124" s="20">
        <v>486000</v>
      </c>
      <c r="F124" s="19">
        <f t="shared" si="1"/>
        <v>972000</v>
      </c>
    </row>
    <row r="125" spans="1:6" ht="15">
      <c r="A125" s="2">
        <v>126</v>
      </c>
      <c r="B125" s="2" t="s">
        <v>117</v>
      </c>
      <c r="C125" s="16" t="s">
        <v>354</v>
      </c>
      <c r="D125" s="18">
        <v>2400</v>
      </c>
      <c r="E125" s="18">
        <v>2400</v>
      </c>
      <c r="F125" s="21">
        <f t="shared" si="1"/>
        <v>4800</v>
      </c>
    </row>
    <row r="126" spans="1:6" ht="15">
      <c r="A126" s="1">
        <v>127</v>
      </c>
      <c r="B126" s="2" t="s">
        <v>118</v>
      </c>
      <c r="C126" s="17" t="s">
        <v>355</v>
      </c>
      <c r="D126" s="20">
        <v>300000</v>
      </c>
      <c r="E126" s="20">
        <v>300000</v>
      </c>
      <c r="F126" s="19">
        <f t="shared" si="1"/>
        <v>600000</v>
      </c>
    </row>
    <row r="127" spans="1:6" ht="15">
      <c r="A127" s="2">
        <v>128</v>
      </c>
      <c r="B127" s="2" t="s">
        <v>119</v>
      </c>
      <c r="C127" s="16" t="s">
        <v>356</v>
      </c>
      <c r="D127" s="18">
        <v>0</v>
      </c>
      <c r="E127" s="18">
        <v>0</v>
      </c>
      <c r="F127" s="21">
        <f t="shared" si="1"/>
        <v>0</v>
      </c>
    </row>
    <row r="128" spans="1:6" ht="15">
      <c r="A128" s="1">
        <v>129</v>
      </c>
      <c r="B128" s="2" t="s">
        <v>120</v>
      </c>
      <c r="C128" s="17" t="s">
        <v>357</v>
      </c>
      <c r="D128" s="20">
        <v>750</v>
      </c>
      <c r="E128" s="20">
        <v>750</v>
      </c>
      <c r="F128" s="19">
        <f t="shared" si="1"/>
        <v>1500</v>
      </c>
    </row>
    <row r="129" spans="1:6" ht="15">
      <c r="A129" s="2">
        <v>130</v>
      </c>
      <c r="B129" s="2" t="s">
        <v>121</v>
      </c>
      <c r="C129" s="16" t="s">
        <v>358</v>
      </c>
      <c r="D129" s="18">
        <v>17500</v>
      </c>
      <c r="E129" s="18">
        <v>17500</v>
      </c>
      <c r="F129" s="21">
        <f t="shared" si="1"/>
        <v>35000</v>
      </c>
    </row>
    <row r="130" spans="1:6" ht="15">
      <c r="A130" s="1">
        <v>131</v>
      </c>
      <c r="B130" s="2" t="s">
        <v>122</v>
      </c>
      <c r="C130" s="17" t="s">
        <v>359</v>
      </c>
      <c r="D130" s="20">
        <v>14000</v>
      </c>
      <c r="E130" s="20">
        <v>14000</v>
      </c>
      <c r="F130" s="19">
        <f t="shared" si="1"/>
        <v>28000</v>
      </c>
    </row>
    <row r="131" spans="1:6" ht="15">
      <c r="A131" s="2">
        <v>132</v>
      </c>
      <c r="B131" s="2" t="s">
        <v>123</v>
      </c>
      <c r="C131" s="16" t="s">
        <v>360</v>
      </c>
      <c r="D131" s="18">
        <v>0</v>
      </c>
      <c r="E131" s="18">
        <v>0</v>
      </c>
      <c r="F131" s="21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20">
        <v>100</v>
      </c>
      <c r="E132" s="20">
        <v>100</v>
      </c>
      <c r="F132" s="19">
        <f t="shared" si="1"/>
        <v>200</v>
      </c>
    </row>
    <row r="133" spans="1:6" ht="15">
      <c r="A133" s="2">
        <v>134</v>
      </c>
      <c r="B133" s="2" t="s">
        <v>125</v>
      </c>
      <c r="C133" s="16" t="s">
        <v>362</v>
      </c>
      <c r="D133" s="18">
        <v>0</v>
      </c>
      <c r="E133" s="18">
        <v>0</v>
      </c>
      <c r="F133" s="21">
        <f t="shared" si="1"/>
        <v>0</v>
      </c>
    </row>
    <row r="134" spans="1:6" ht="15">
      <c r="A134" s="1">
        <v>135</v>
      </c>
      <c r="B134" s="2" t="s">
        <v>126</v>
      </c>
      <c r="C134" s="17" t="s">
        <v>363</v>
      </c>
      <c r="D134" s="20">
        <v>175000</v>
      </c>
      <c r="E134" s="20">
        <v>175000</v>
      </c>
      <c r="F134" s="19">
        <f t="shared" si="1"/>
        <v>350000</v>
      </c>
    </row>
    <row r="135" spans="1:6" ht="15">
      <c r="A135" s="2">
        <v>136</v>
      </c>
      <c r="B135" s="2" t="s">
        <v>127</v>
      </c>
      <c r="C135" s="16" t="s">
        <v>364</v>
      </c>
      <c r="D135" s="18">
        <v>1250</v>
      </c>
      <c r="E135" s="18">
        <v>1250</v>
      </c>
      <c r="F135" s="21">
        <f t="shared" si="1"/>
        <v>2500</v>
      </c>
    </row>
    <row r="136" spans="1:6" ht="15">
      <c r="A136" s="1">
        <v>138</v>
      </c>
      <c r="B136" s="2" t="s">
        <v>128</v>
      </c>
      <c r="C136" s="17" t="s">
        <v>365</v>
      </c>
      <c r="D136" s="20">
        <v>6000</v>
      </c>
      <c r="E136" s="20">
        <v>6000</v>
      </c>
      <c r="F136" s="19">
        <f t="shared" si="1"/>
        <v>12000</v>
      </c>
    </row>
    <row r="137" spans="1:6" ht="15">
      <c r="A137" s="2">
        <v>139</v>
      </c>
      <c r="B137" s="2" t="s">
        <v>129</v>
      </c>
      <c r="C137" s="16" t="s">
        <v>366</v>
      </c>
      <c r="D137" s="18">
        <v>3000</v>
      </c>
      <c r="E137" s="18">
        <v>3000</v>
      </c>
      <c r="F137" s="21">
        <f t="shared" si="1"/>
        <v>6000</v>
      </c>
    </row>
    <row r="138" spans="1:6" ht="15">
      <c r="A138" s="1">
        <v>140</v>
      </c>
      <c r="B138" s="2" t="s">
        <v>130</v>
      </c>
      <c r="C138" s="17" t="s">
        <v>367</v>
      </c>
      <c r="D138" s="20">
        <v>9000</v>
      </c>
      <c r="E138" s="20">
        <v>9000</v>
      </c>
      <c r="F138" s="19">
        <f aca="true" t="shared" si="2" ref="F138:F201">+D138+E138</f>
        <v>18000</v>
      </c>
    </row>
    <row r="139" spans="1:6" ht="15">
      <c r="A139" s="2">
        <v>141</v>
      </c>
      <c r="B139" s="2" t="s">
        <v>131</v>
      </c>
      <c r="C139" s="16" t="s">
        <v>368</v>
      </c>
      <c r="D139" s="18">
        <v>700</v>
      </c>
      <c r="E139" s="18">
        <v>700</v>
      </c>
      <c r="F139" s="21">
        <f t="shared" si="2"/>
        <v>1400</v>
      </c>
    </row>
    <row r="140" spans="1:6" ht="15">
      <c r="A140" s="1">
        <v>142</v>
      </c>
      <c r="B140" s="2" t="s">
        <v>132</v>
      </c>
      <c r="C140" s="17" t="s">
        <v>369</v>
      </c>
      <c r="D140" s="20">
        <v>180000</v>
      </c>
      <c r="E140" s="20">
        <v>180000</v>
      </c>
      <c r="F140" s="19">
        <f t="shared" si="2"/>
        <v>360000</v>
      </c>
    </row>
    <row r="141" spans="1:6" ht="15">
      <c r="A141" s="2">
        <v>143</v>
      </c>
      <c r="B141" s="2" t="s">
        <v>133</v>
      </c>
      <c r="C141" s="16" t="s">
        <v>370</v>
      </c>
      <c r="D141" s="18">
        <v>7000</v>
      </c>
      <c r="E141" s="18">
        <v>7000</v>
      </c>
      <c r="F141" s="21">
        <f t="shared" si="2"/>
        <v>14000</v>
      </c>
    </row>
    <row r="142" spans="1:6" ht="15">
      <c r="A142" s="1">
        <v>144</v>
      </c>
      <c r="B142" s="2" t="s">
        <v>134</v>
      </c>
      <c r="C142" s="17" t="s">
        <v>371</v>
      </c>
      <c r="D142" s="20">
        <v>48</v>
      </c>
      <c r="E142" s="20">
        <v>48</v>
      </c>
      <c r="F142" s="19">
        <f t="shared" si="2"/>
        <v>96</v>
      </c>
    </row>
    <row r="143" spans="1:6" ht="15">
      <c r="A143" s="2">
        <v>145</v>
      </c>
      <c r="B143" s="2" t="s">
        <v>135</v>
      </c>
      <c r="C143" s="16" t="s">
        <v>372</v>
      </c>
      <c r="D143" s="18">
        <v>0</v>
      </c>
      <c r="E143" s="18">
        <v>0</v>
      </c>
      <c r="F143" s="21">
        <f t="shared" si="2"/>
        <v>0</v>
      </c>
    </row>
    <row r="144" spans="1:6" ht="15">
      <c r="A144" s="1">
        <v>146</v>
      </c>
      <c r="B144" s="2" t="s">
        <v>136</v>
      </c>
      <c r="C144" s="17" t="s">
        <v>373</v>
      </c>
      <c r="D144" s="20">
        <v>150</v>
      </c>
      <c r="E144" s="20">
        <v>150</v>
      </c>
      <c r="F144" s="19">
        <f t="shared" si="2"/>
        <v>300</v>
      </c>
    </row>
    <row r="145" spans="1:6" ht="15">
      <c r="A145" s="2">
        <v>147</v>
      </c>
      <c r="B145" s="2" t="s">
        <v>137</v>
      </c>
      <c r="C145" s="16" t="s">
        <v>374</v>
      </c>
      <c r="D145" s="18">
        <v>0</v>
      </c>
      <c r="E145" s="18">
        <v>0</v>
      </c>
      <c r="F145" s="21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>
        <v>0</v>
      </c>
      <c r="E146" s="20">
        <v>0</v>
      </c>
      <c r="F146" s="19">
        <f t="shared" si="2"/>
        <v>0</v>
      </c>
    </row>
    <row r="147" spans="1:6" ht="15">
      <c r="A147" s="2">
        <v>153</v>
      </c>
      <c r="B147" s="2" t="s">
        <v>139</v>
      </c>
      <c r="C147" s="16" t="s">
        <v>376</v>
      </c>
      <c r="D147" s="18">
        <v>150</v>
      </c>
      <c r="E147" s="18">
        <v>150</v>
      </c>
      <c r="F147" s="21">
        <f t="shared" si="2"/>
        <v>300</v>
      </c>
    </row>
    <row r="148" spans="1:6" ht="15">
      <c r="A148" s="1">
        <v>154</v>
      </c>
      <c r="B148" s="2" t="s">
        <v>140</v>
      </c>
      <c r="C148" s="17" t="s">
        <v>377</v>
      </c>
      <c r="D148" s="20">
        <v>9000</v>
      </c>
      <c r="E148" s="20">
        <v>9000</v>
      </c>
      <c r="F148" s="19">
        <f t="shared" si="2"/>
        <v>18000</v>
      </c>
    </row>
    <row r="149" spans="1:6" ht="15">
      <c r="A149" s="2">
        <v>155</v>
      </c>
      <c r="B149" s="2" t="s">
        <v>141</v>
      </c>
      <c r="C149" s="16" t="s">
        <v>378</v>
      </c>
      <c r="D149" s="18">
        <v>10500</v>
      </c>
      <c r="E149" s="18">
        <v>10500</v>
      </c>
      <c r="F149" s="21">
        <f t="shared" si="2"/>
        <v>21000</v>
      </c>
    </row>
    <row r="150" spans="1:6" ht="15">
      <c r="A150" s="1">
        <v>156</v>
      </c>
      <c r="B150" s="2" t="s">
        <v>142</v>
      </c>
      <c r="C150" s="17" t="s">
        <v>379</v>
      </c>
      <c r="D150" s="20">
        <v>20000</v>
      </c>
      <c r="E150" s="20">
        <v>20000</v>
      </c>
      <c r="F150" s="19">
        <f t="shared" si="2"/>
        <v>40000</v>
      </c>
    </row>
    <row r="151" spans="1:6" ht="15">
      <c r="A151" s="2">
        <v>157</v>
      </c>
      <c r="B151" s="2" t="s">
        <v>143</v>
      </c>
      <c r="C151" s="16" t="s">
        <v>380</v>
      </c>
      <c r="D151" s="18">
        <v>12000</v>
      </c>
      <c r="E151" s="18">
        <v>12000</v>
      </c>
      <c r="F151" s="21">
        <f t="shared" si="2"/>
        <v>24000</v>
      </c>
    </row>
    <row r="152" spans="1:6" ht="15">
      <c r="A152" s="1">
        <v>158</v>
      </c>
      <c r="B152" s="2" t="s">
        <v>144</v>
      </c>
      <c r="C152" s="17" t="s">
        <v>381</v>
      </c>
      <c r="D152" s="20">
        <v>1000</v>
      </c>
      <c r="E152" s="20">
        <v>1000</v>
      </c>
      <c r="F152" s="19">
        <f t="shared" si="2"/>
        <v>2000</v>
      </c>
    </row>
    <row r="153" spans="1:6" ht="15">
      <c r="A153" s="2">
        <v>159</v>
      </c>
      <c r="B153" s="2" t="s">
        <v>145</v>
      </c>
      <c r="C153" s="16" t="s">
        <v>382</v>
      </c>
      <c r="D153" s="18">
        <v>15000</v>
      </c>
      <c r="E153" s="18">
        <v>15000</v>
      </c>
      <c r="F153" s="21">
        <f t="shared" si="2"/>
        <v>30000</v>
      </c>
    </row>
    <row r="154" spans="1:6" ht="15">
      <c r="A154" s="1">
        <v>160</v>
      </c>
      <c r="B154" s="2" t="s">
        <v>146</v>
      </c>
      <c r="C154" s="17" t="s">
        <v>383</v>
      </c>
      <c r="D154" s="20">
        <v>600</v>
      </c>
      <c r="E154" s="20">
        <v>600</v>
      </c>
      <c r="F154" s="19">
        <f t="shared" si="2"/>
        <v>1200</v>
      </c>
    </row>
    <row r="155" spans="1:6" ht="15">
      <c r="A155" s="2">
        <v>161</v>
      </c>
      <c r="B155" s="2" t="s">
        <v>147</v>
      </c>
      <c r="C155" s="16" t="s">
        <v>384</v>
      </c>
      <c r="D155" s="18">
        <v>500</v>
      </c>
      <c r="E155" s="18">
        <v>500</v>
      </c>
      <c r="F155" s="21">
        <f t="shared" si="2"/>
        <v>1000</v>
      </c>
    </row>
    <row r="156" spans="1:6" ht="15">
      <c r="A156" s="1">
        <v>162</v>
      </c>
      <c r="B156" s="2" t="s">
        <v>148</v>
      </c>
      <c r="C156" s="17" t="s">
        <v>385</v>
      </c>
      <c r="D156" s="20">
        <v>0</v>
      </c>
      <c r="E156" s="20">
        <v>0</v>
      </c>
      <c r="F156" s="19">
        <f t="shared" si="2"/>
        <v>0</v>
      </c>
    </row>
    <row r="157" spans="1:6" ht="15">
      <c r="A157" s="2">
        <v>163</v>
      </c>
      <c r="B157" s="2" t="s">
        <v>149</v>
      </c>
      <c r="C157" s="16" t="s">
        <v>386</v>
      </c>
      <c r="D157" s="18">
        <v>0</v>
      </c>
      <c r="E157" s="18">
        <v>0</v>
      </c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>
        <v>200</v>
      </c>
      <c r="E158" s="20">
        <v>200</v>
      </c>
      <c r="F158" s="19">
        <f t="shared" si="2"/>
        <v>400</v>
      </c>
    </row>
    <row r="159" spans="1:6" ht="15">
      <c r="A159" s="2">
        <v>165</v>
      </c>
      <c r="B159" s="2" t="s">
        <v>151</v>
      </c>
      <c r="C159" s="16" t="s">
        <v>388</v>
      </c>
      <c r="D159" s="18">
        <v>0</v>
      </c>
      <c r="E159" s="18">
        <v>0</v>
      </c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>
        <v>157500</v>
      </c>
      <c r="E160" s="20">
        <v>157500</v>
      </c>
      <c r="F160" s="19">
        <f t="shared" si="2"/>
        <v>315000</v>
      </c>
    </row>
    <row r="161" spans="1:6" ht="15">
      <c r="A161" s="2">
        <v>167</v>
      </c>
      <c r="B161" s="2" t="s">
        <v>153</v>
      </c>
      <c r="C161" s="16" t="s">
        <v>390</v>
      </c>
      <c r="D161" s="18">
        <v>141750</v>
      </c>
      <c r="E161" s="18">
        <v>141750</v>
      </c>
      <c r="F161" s="21">
        <f t="shared" si="2"/>
        <v>283500</v>
      </c>
    </row>
    <row r="162" spans="1:6" ht="15">
      <c r="A162" s="1">
        <v>168</v>
      </c>
      <c r="B162" s="2" t="s">
        <v>154</v>
      </c>
      <c r="C162" s="17" t="s">
        <v>391</v>
      </c>
      <c r="D162" s="20">
        <v>63000</v>
      </c>
      <c r="E162" s="20">
        <v>63000</v>
      </c>
      <c r="F162" s="19">
        <f t="shared" si="2"/>
        <v>126000</v>
      </c>
    </row>
    <row r="163" spans="1:6" ht="15">
      <c r="A163" s="2">
        <v>169</v>
      </c>
      <c r="B163" s="2" t="s">
        <v>155</v>
      </c>
      <c r="C163" s="16" t="s">
        <v>392</v>
      </c>
      <c r="D163" s="18">
        <v>1000</v>
      </c>
      <c r="E163" s="18">
        <v>1000</v>
      </c>
      <c r="F163" s="21">
        <f t="shared" si="2"/>
        <v>2000</v>
      </c>
    </row>
    <row r="164" spans="1:6" ht="15">
      <c r="A164" s="1">
        <v>170</v>
      </c>
      <c r="B164" s="2" t="s">
        <v>156</v>
      </c>
      <c r="C164" s="17" t="s">
        <v>393</v>
      </c>
      <c r="D164" s="20">
        <v>1800</v>
      </c>
      <c r="E164" s="20">
        <v>1800</v>
      </c>
      <c r="F164" s="19">
        <f t="shared" si="2"/>
        <v>3600</v>
      </c>
    </row>
    <row r="165" spans="1:6" ht="15">
      <c r="A165" s="2">
        <v>171</v>
      </c>
      <c r="B165" s="2" t="s">
        <v>157</v>
      </c>
      <c r="C165" s="16" t="s">
        <v>394</v>
      </c>
      <c r="D165" s="18">
        <v>4500</v>
      </c>
      <c r="E165" s="18">
        <v>4500</v>
      </c>
      <c r="F165" s="21">
        <f t="shared" si="2"/>
        <v>9000</v>
      </c>
    </row>
    <row r="166" spans="1:6" ht="15">
      <c r="A166" s="1">
        <v>172</v>
      </c>
      <c r="B166" s="2" t="s">
        <v>158</v>
      </c>
      <c r="C166" s="17" t="s">
        <v>395</v>
      </c>
      <c r="D166" s="20">
        <v>150</v>
      </c>
      <c r="E166" s="20">
        <v>150</v>
      </c>
      <c r="F166" s="19">
        <f t="shared" si="2"/>
        <v>300</v>
      </c>
    </row>
    <row r="167" spans="1:6" ht="15">
      <c r="A167" s="2">
        <v>173</v>
      </c>
      <c r="B167" s="2" t="s">
        <v>159</v>
      </c>
      <c r="C167" s="16" t="s">
        <v>396</v>
      </c>
      <c r="D167" s="18">
        <v>0</v>
      </c>
      <c r="E167" s="18">
        <v>0</v>
      </c>
      <c r="F167" s="21">
        <f t="shared" si="2"/>
        <v>0</v>
      </c>
    </row>
    <row r="168" spans="1:6" ht="15">
      <c r="A168" s="1">
        <v>174</v>
      </c>
      <c r="B168" s="2" t="s">
        <v>160</v>
      </c>
      <c r="C168" s="17" t="s">
        <v>397</v>
      </c>
      <c r="D168" s="20">
        <v>15</v>
      </c>
      <c r="E168" s="20">
        <v>15</v>
      </c>
      <c r="F168" s="19">
        <f t="shared" si="2"/>
        <v>30</v>
      </c>
    </row>
    <row r="169" spans="1:6" ht="15">
      <c r="A169" s="2">
        <v>175</v>
      </c>
      <c r="B169" s="2" t="s">
        <v>161</v>
      </c>
      <c r="C169" s="16" t="s">
        <v>398</v>
      </c>
      <c r="D169" s="18">
        <v>40</v>
      </c>
      <c r="E169" s="18">
        <v>40</v>
      </c>
      <c r="F169" s="21">
        <f t="shared" si="2"/>
        <v>80</v>
      </c>
    </row>
    <row r="170" spans="1:6" ht="15">
      <c r="A170" s="1">
        <v>176</v>
      </c>
      <c r="B170" s="2" t="s">
        <v>162</v>
      </c>
      <c r="C170" s="17" t="s">
        <v>399</v>
      </c>
      <c r="D170" s="20">
        <v>40</v>
      </c>
      <c r="E170" s="20">
        <v>40</v>
      </c>
      <c r="F170" s="19">
        <f t="shared" si="2"/>
        <v>80</v>
      </c>
    </row>
    <row r="171" spans="1:6" ht="15">
      <c r="A171" s="2">
        <v>177</v>
      </c>
      <c r="B171" s="2" t="s">
        <v>163</v>
      </c>
      <c r="C171" s="16" t="s">
        <v>400</v>
      </c>
      <c r="D171" s="18">
        <v>500</v>
      </c>
      <c r="E171" s="18">
        <v>500</v>
      </c>
      <c r="F171" s="21">
        <f t="shared" si="2"/>
        <v>1000</v>
      </c>
    </row>
    <row r="172" spans="1:6" ht="15">
      <c r="A172" s="1">
        <v>178</v>
      </c>
      <c r="B172" s="2" t="s">
        <v>164</v>
      </c>
      <c r="C172" s="17" t="s">
        <v>401</v>
      </c>
      <c r="D172" s="20">
        <v>200</v>
      </c>
      <c r="E172" s="20">
        <v>200</v>
      </c>
      <c r="F172" s="19">
        <f t="shared" si="2"/>
        <v>400</v>
      </c>
    </row>
    <row r="173" spans="1:6" ht="15">
      <c r="A173" s="2">
        <v>179</v>
      </c>
      <c r="B173" s="2" t="s">
        <v>165</v>
      </c>
      <c r="C173" s="16" t="s">
        <v>402</v>
      </c>
      <c r="D173" s="18">
        <v>1200</v>
      </c>
      <c r="E173" s="18">
        <v>1200</v>
      </c>
      <c r="F173" s="21">
        <f t="shared" si="2"/>
        <v>2400</v>
      </c>
    </row>
    <row r="174" spans="1:6" ht="15">
      <c r="A174" s="1">
        <v>180</v>
      </c>
      <c r="B174" s="2" t="s">
        <v>166</v>
      </c>
      <c r="C174" s="17" t="s">
        <v>403</v>
      </c>
      <c r="D174" s="20">
        <v>6000</v>
      </c>
      <c r="E174" s="20">
        <v>6000</v>
      </c>
      <c r="F174" s="19">
        <f t="shared" si="2"/>
        <v>12000</v>
      </c>
    </row>
    <row r="175" spans="1:6" ht="15">
      <c r="A175" s="2">
        <v>181</v>
      </c>
      <c r="B175" s="2" t="s">
        <v>167</v>
      </c>
      <c r="C175" s="16" t="s">
        <v>404</v>
      </c>
      <c r="D175" s="18">
        <v>4500</v>
      </c>
      <c r="E175" s="18">
        <v>4500</v>
      </c>
      <c r="F175" s="21">
        <f t="shared" si="2"/>
        <v>9000</v>
      </c>
    </row>
    <row r="176" spans="1:6" ht="15">
      <c r="A176" s="1">
        <v>182</v>
      </c>
      <c r="B176" s="2" t="s">
        <v>168</v>
      </c>
      <c r="C176" s="17" t="s">
        <v>405</v>
      </c>
      <c r="D176" s="20">
        <v>15000</v>
      </c>
      <c r="E176" s="20">
        <v>15000</v>
      </c>
      <c r="F176" s="19">
        <f t="shared" si="2"/>
        <v>30000</v>
      </c>
    </row>
    <row r="177" spans="1:6" ht="15">
      <c r="A177" s="2">
        <v>183</v>
      </c>
      <c r="B177" s="2" t="s">
        <v>169</v>
      </c>
      <c r="C177" s="16" t="s">
        <v>406</v>
      </c>
      <c r="D177" s="18">
        <v>750</v>
      </c>
      <c r="E177" s="18">
        <v>750</v>
      </c>
      <c r="F177" s="21">
        <f t="shared" si="2"/>
        <v>1500</v>
      </c>
    </row>
    <row r="178" spans="1:6" ht="15">
      <c r="A178" s="1">
        <v>184</v>
      </c>
      <c r="B178" s="2" t="s">
        <v>170</v>
      </c>
      <c r="C178" s="17" t="s">
        <v>407</v>
      </c>
      <c r="D178" s="20">
        <v>60000</v>
      </c>
      <c r="E178" s="20">
        <v>60000</v>
      </c>
      <c r="F178" s="19">
        <f t="shared" si="2"/>
        <v>120000</v>
      </c>
    </row>
    <row r="179" spans="1:6" ht="15">
      <c r="A179" s="2">
        <v>185</v>
      </c>
      <c r="B179" s="2" t="s">
        <v>171</v>
      </c>
      <c r="C179" s="16" t="s">
        <v>408</v>
      </c>
      <c r="D179" s="18">
        <v>150</v>
      </c>
      <c r="E179" s="18">
        <v>150</v>
      </c>
      <c r="F179" s="21">
        <f t="shared" si="2"/>
        <v>300</v>
      </c>
    </row>
    <row r="180" spans="1:6" ht="15">
      <c r="A180" s="1">
        <v>186</v>
      </c>
      <c r="B180" s="2" t="s">
        <v>172</v>
      </c>
      <c r="C180" s="17" t="s">
        <v>409</v>
      </c>
      <c r="D180" s="20">
        <v>2250</v>
      </c>
      <c r="E180" s="20">
        <v>2250</v>
      </c>
      <c r="F180" s="19">
        <f t="shared" si="2"/>
        <v>4500</v>
      </c>
    </row>
    <row r="181" spans="1:6" ht="15">
      <c r="A181" s="2">
        <v>187</v>
      </c>
      <c r="B181" s="2" t="s">
        <v>173</v>
      </c>
      <c r="C181" s="16" t="s">
        <v>410</v>
      </c>
      <c r="D181" s="18">
        <v>1800</v>
      </c>
      <c r="E181" s="18">
        <v>1800</v>
      </c>
      <c r="F181" s="21">
        <f t="shared" si="2"/>
        <v>3600</v>
      </c>
    </row>
    <row r="182" spans="1:6" ht="15">
      <c r="A182" s="1">
        <v>188</v>
      </c>
      <c r="B182" s="2" t="s">
        <v>174</v>
      </c>
      <c r="C182" s="17" t="s">
        <v>411</v>
      </c>
      <c r="D182" s="20">
        <v>9000</v>
      </c>
      <c r="E182" s="20">
        <v>9000</v>
      </c>
      <c r="F182" s="19">
        <f t="shared" si="2"/>
        <v>18000</v>
      </c>
    </row>
    <row r="183" spans="1:6" ht="15">
      <c r="A183" s="2">
        <v>189</v>
      </c>
      <c r="B183" s="2" t="s">
        <v>175</v>
      </c>
      <c r="C183" s="16" t="s">
        <v>412</v>
      </c>
      <c r="D183" s="18">
        <v>0</v>
      </c>
      <c r="E183" s="18">
        <v>0</v>
      </c>
      <c r="F183" s="21">
        <f t="shared" si="2"/>
        <v>0</v>
      </c>
    </row>
    <row r="184" spans="1:6" ht="15">
      <c r="A184" s="1">
        <v>191</v>
      </c>
      <c r="B184" s="2" t="s">
        <v>176</v>
      </c>
      <c r="C184" s="17" t="s">
        <v>413</v>
      </c>
      <c r="D184" s="20">
        <v>0</v>
      </c>
      <c r="E184" s="20">
        <v>0</v>
      </c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>
        <v>0</v>
      </c>
      <c r="E185" s="18">
        <v>0</v>
      </c>
      <c r="F185" s="21">
        <f t="shared" si="2"/>
        <v>0</v>
      </c>
    </row>
    <row r="186" spans="1:6" ht="15">
      <c r="A186" s="1">
        <v>193</v>
      </c>
      <c r="B186" s="2" t="s">
        <v>178</v>
      </c>
      <c r="C186" s="17" t="s">
        <v>415</v>
      </c>
      <c r="D186" s="20">
        <v>18090</v>
      </c>
      <c r="E186" s="20">
        <v>18090</v>
      </c>
      <c r="F186" s="19">
        <f t="shared" si="2"/>
        <v>36180</v>
      </c>
    </row>
    <row r="187" spans="1:6" ht="15">
      <c r="A187" s="2">
        <v>194</v>
      </c>
      <c r="B187" s="2" t="s">
        <v>179</v>
      </c>
      <c r="C187" s="16" t="s">
        <v>416</v>
      </c>
      <c r="D187" s="18">
        <v>0</v>
      </c>
      <c r="E187" s="18">
        <v>0</v>
      </c>
      <c r="F187" s="21">
        <f t="shared" si="2"/>
        <v>0</v>
      </c>
    </row>
    <row r="188" spans="1:6" ht="15">
      <c r="A188" s="1">
        <v>195</v>
      </c>
      <c r="B188" s="2" t="s">
        <v>180</v>
      </c>
      <c r="C188" s="17" t="s">
        <v>417</v>
      </c>
      <c r="D188" s="20">
        <v>500</v>
      </c>
      <c r="E188" s="20">
        <v>500</v>
      </c>
      <c r="F188" s="19">
        <f t="shared" si="2"/>
        <v>1000</v>
      </c>
    </row>
    <row r="189" spans="1:6" ht="15">
      <c r="A189" s="2">
        <v>196</v>
      </c>
      <c r="B189" s="2" t="s">
        <v>181</v>
      </c>
      <c r="C189" s="16" t="s">
        <v>418</v>
      </c>
      <c r="D189" s="18">
        <v>75</v>
      </c>
      <c r="E189" s="18">
        <v>75</v>
      </c>
      <c r="F189" s="21">
        <f t="shared" si="2"/>
        <v>150</v>
      </c>
    </row>
    <row r="190" spans="1:6" ht="15">
      <c r="A190" s="1">
        <v>198</v>
      </c>
      <c r="B190" s="2" t="s">
        <v>182</v>
      </c>
      <c r="C190" s="17" t="s">
        <v>419</v>
      </c>
      <c r="D190" s="20">
        <v>30000</v>
      </c>
      <c r="E190" s="20">
        <v>30000</v>
      </c>
      <c r="F190" s="19">
        <f t="shared" si="2"/>
        <v>60000</v>
      </c>
    </row>
    <row r="191" spans="1:6" ht="15">
      <c r="A191" s="2">
        <v>199</v>
      </c>
      <c r="B191" s="2" t="s">
        <v>183</v>
      </c>
      <c r="C191" s="16" t="s">
        <v>420</v>
      </c>
      <c r="D191" s="18">
        <v>34500</v>
      </c>
      <c r="E191" s="18">
        <v>34500</v>
      </c>
      <c r="F191" s="21">
        <f t="shared" si="2"/>
        <v>69000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15000</v>
      </c>
      <c r="E192" s="20">
        <v>15000</v>
      </c>
      <c r="F192" s="19">
        <f t="shared" si="2"/>
        <v>30000</v>
      </c>
    </row>
    <row r="193" spans="1:6" ht="15">
      <c r="A193" s="2">
        <v>201</v>
      </c>
      <c r="B193" s="2" t="s">
        <v>185</v>
      </c>
      <c r="C193" s="16" t="s">
        <v>422</v>
      </c>
      <c r="D193" s="18">
        <v>0</v>
      </c>
      <c r="E193" s="18">
        <v>0</v>
      </c>
      <c r="F193" s="21">
        <f t="shared" si="2"/>
        <v>0</v>
      </c>
    </row>
    <row r="194" spans="1:6" ht="15">
      <c r="A194" s="1">
        <v>202</v>
      </c>
      <c r="B194" s="2" t="s">
        <v>186</v>
      </c>
      <c r="C194" s="17" t="s">
        <v>423</v>
      </c>
      <c r="D194" s="20">
        <v>15000</v>
      </c>
      <c r="E194" s="20">
        <v>15000</v>
      </c>
      <c r="F194" s="19">
        <f t="shared" si="2"/>
        <v>30000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7500</v>
      </c>
      <c r="E195" s="18">
        <v>7500</v>
      </c>
      <c r="F195" s="21">
        <f t="shared" si="2"/>
        <v>15000</v>
      </c>
    </row>
    <row r="196" spans="1:6" ht="15">
      <c r="A196" s="1">
        <v>204</v>
      </c>
      <c r="B196" s="2" t="s">
        <v>188</v>
      </c>
      <c r="C196" s="17" t="s">
        <v>425</v>
      </c>
      <c r="D196" s="20">
        <v>3000</v>
      </c>
      <c r="E196" s="20">
        <v>3000</v>
      </c>
      <c r="F196" s="19">
        <f t="shared" si="2"/>
        <v>6000</v>
      </c>
    </row>
    <row r="197" spans="1:6" ht="15">
      <c r="A197" s="2">
        <v>205</v>
      </c>
      <c r="B197" s="2" t="s">
        <v>189</v>
      </c>
      <c r="C197" s="16" t="s">
        <v>426</v>
      </c>
      <c r="D197" s="18">
        <v>1000</v>
      </c>
      <c r="E197" s="18">
        <v>1000</v>
      </c>
      <c r="F197" s="21">
        <f t="shared" si="2"/>
        <v>2000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20000</v>
      </c>
      <c r="E198" s="20">
        <v>20000</v>
      </c>
      <c r="F198" s="19">
        <f t="shared" si="2"/>
        <v>40000</v>
      </c>
    </row>
    <row r="199" spans="1:6" ht="15">
      <c r="A199" s="2">
        <v>207</v>
      </c>
      <c r="B199" s="2" t="s">
        <v>191</v>
      </c>
      <c r="C199" s="16" t="s">
        <v>428</v>
      </c>
      <c r="D199" s="18">
        <v>22500</v>
      </c>
      <c r="E199" s="18">
        <v>22500</v>
      </c>
      <c r="F199" s="21">
        <f t="shared" si="2"/>
        <v>45000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60000</v>
      </c>
      <c r="E200" s="20">
        <v>60000</v>
      </c>
      <c r="F200" s="19">
        <f t="shared" si="2"/>
        <v>120000</v>
      </c>
    </row>
    <row r="201" spans="1:6" ht="15">
      <c r="A201" s="2">
        <v>209</v>
      </c>
      <c r="B201" s="2" t="s">
        <v>193</v>
      </c>
      <c r="C201" s="16" t="s">
        <v>430</v>
      </c>
      <c r="D201" s="18">
        <v>750</v>
      </c>
      <c r="E201" s="18">
        <v>750</v>
      </c>
      <c r="F201" s="21">
        <f t="shared" si="2"/>
        <v>1500</v>
      </c>
    </row>
    <row r="202" spans="1:6" ht="15">
      <c r="A202" s="1">
        <v>210</v>
      </c>
      <c r="B202" s="2" t="s">
        <v>194</v>
      </c>
      <c r="C202" s="17" t="s">
        <v>431</v>
      </c>
      <c r="D202" s="20">
        <v>0</v>
      </c>
      <c r="E202" s="20">
        <v>0</v>
      </c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>
        <v>24000</v>
      </c>
      <c r="E203" s="18">
        <v>24000</v>
      </c>
      <c r="F203" s="21">
        <f t="shared" si="3"/>
        <v>48000</v>
      </c>
    </row>
    <row r="204" spans="1:6" ht="15">
      <c r="A204" s="1">
        <v>212</v>
      </c>
      <c r="B204" s="2" t="s">
        <v>196</v>
      </c>
      <c r="C204" s="17" t="s">
        <v>433</v>
      </c>
      <c r="D204" s="20">
        <v>600</v>
      </c>
      <c r="E204" s="20">
        <v>600</v>
      </c>
      <c r="F204" s="19">
        <f t="shared" si="3"/>
        <v>1200</v>
      </c>
    </row>
    <row r="205" spans="1:6" ht="15">
      <c r="A205" s="2">
        <v>213</v>
      </c>
      <c r="B205" s="2" t="s">
        <v>197</v>
      </c>
      <c r="C205" s="16" t="s">
        <v>434</v>
      </c>
      <c r="D205" s="18">
        <v>2500</v>
      </c>
      <c r="E205" s="18">
        <v>2500</v>
      </c>
      <c r="F205" s="21">
        <f t="shared" si="3"/>
        <v>5000</v>
      </c>
    </row>
    <row r="206" spans="1:6" ht="15">
      <c r="A206" s="1">
        <v>214</v>
      </c>
      <c r="B206" s="2" t="s">
        <v>198</v>
      </c>
      <c r="C206" s="17" t="s">
        <v>435</v>
      </c>
      <c r="D206" s="20">
        <v>1800</v>
      </c>
      <c r="E206" s="20">
        <v>1800</v>
      </c>
      <c r="F206" s="19">
        <f t="shared" si="3"/>
        <v>3600</v>
      </c>
    </row>
    <row r="207" spans="1:6" ht="15">
      <c r="A207" s="2">
        <v>215</v>
      </c>
      <c r="B207" s="2" t="s">
        <v>199</v>
      </c>
      <c r="C207" s="16" t="s">
        <v>436</v>
      </c>
      <c r="D207" s="18">
        <v>2000</v>
      </c>
      <c r="E207" s="18">
        <v>2000</v>
      </c>
      <c r="F207" s="21">
        <f t="shared" si="3"/>
        <v>4000</v>
      </c>
    </row>
    <row r="208" spans="1:6" ht="15">
      <c r="A208" s="1">
        <v>216</v>
      </c>
      <c r="B208" s="2" t="s">
        <v>200</v>
      </c>
      <c r="C208" s="17" t="s">
        <v>437</v>
      </c>
      <c r="D208" s="20">
        <v>0</v>
      </c>
      <c r="E208" s="20">
        <v>0</v>
      </c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>
        <v>0</v>
      </c>
      <c r="E209" s="18">
        <v>0</v>
      </c>
      <c r="F209" s="21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20">
        <v>500</v>
      </c>
      <c r="E210" s="20">
        <v>500</v>
      </c>
      <c r="F210" s="19">
        <f t="shared" si="3"/>
        <v>1000</v>
      </c>
    </row>
    <row r="211" spans="1:6" ht="15">
      <c r="A211" s="2">
        <v>219</v>
      </c>
      <c r="B211" s="2" t="s">
        <v>203</v>
      </c>
      <c r="C211" s="16" t="s">
        <v>440</v>
      </c>
      <c r="D211" s="18">
        <v>250</v>
      </c>
      <c r="E211" s="18">
        <v>250</v>
      </c>
      <c r="F211" s="21">
        <f t="shared" si="3"/>
        <v>500</v>
      </c>
    </row>
    <row r="212" spans="1:6" ht="15">
      <c r="A212" s="1">
        <v>221</v>
      </c>
      <c r="B212" s="2" t="s">
        <v>204</v>
      </c>
      <c r="C212" s="17" t="s">
        <v>441</v>
      </c>
      <c r="D212" s="20">
        <v>0</v>
      </c>
      <c r="E212" s="20">
        <v>0</v>
      </c>
      <c r="F212" s="19">
        <f t="shared" si="3"/>
        <v>0</v>
      </c>
    </row>
    <row r="213" spans="1:6" ht="15">
      <c r="A213" s="2">
        <v>222</v>
      </c>
      <c r="B213" s="2" t="s">
        <v>205</v>
      </c>
      <c r="C213" s="16" t="s">
        <v>442</v>
      </c>
      <c r="D213" s="18">
        <v>100</v>
      </c>
      <c r="E213" s="18">
        <v>100</v>
      </c>
      <c r="F213" s="21">
        <f t="shared" si="3"/>
        <v>200</v>
      </c>
    </row>
    <row r="214" spans="1:6" ht="15">
      <c r="A214" s="1">
        <v>223</v>
      </c>
      <c r="B214" s="2" t="s">
        <v>206</v>
      </c>
      <c r="C214" s="17" t="s">
        <v>443</v>
      </c>
      <c r="D214" s="20">
        <v>20000</v>
      </c>
      <c r="E214" s="20">
        <v>20000</v>
      </c>
      <c r="F214" s="19">
        <f t="shared" si="3"/>
        <v>40000</v>
      </c>
    </row>
    <row r="215" spans="1:6" ht="15">
      <c r="A215" s="2">
        <v>224</v>
      </c>
      <c r="B215" s="2" t="s">
        <v>207</v>
      </c>
      <c r="C215" s="16" t="s">
        <v>444</v>
      </c>
      <c r="D215" s="18">
        <v>0</v>
      </c>
      <c r="E215" s="18">
        <v>0</v>
      </c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>
        <v>15000</v>
      </c>
      <c r="E216" s="20">
        <v>15000</v>
      </c>
      <c r="F216" s="19">
        <f t="shared" si="3"/>
        <v>30000</v>
      </c>
    </row>
    <row r="217" spans="1:6" ht="15">
      <c r="A217" s="2">
        <v>226</v>
      </c>
      <c r="B217" s="2" t="s">
        <v>209</v>
      </c>
      <c r="C217" s="16" t="s">
        <v>446</v>
      </c>
      <c r="D217" s="18">
        <v>30000</v>
      </c>
      <c r="E217" s="18">
        <v>30000</v>
      </c>
      <c r="F217" s="21">
        <f t="shared" si="3"/>
        <v>60000</v>
      </c>
    </row>
    <row r="218" spans="1:6" ht="15">
      <c r="A218" s="1">
        <v>227</v>
      </c>
      <c r="B218" s="2" t="s">
        <v>210</v>
      </c>
      <c r="C218" s="17" t="s">
        <v>447</v>
      </c>
      <c r="D218" s="20">
        <v>100</v>
      </c>
      <c r="E218" s="20">
        <v>100</v>
      </c>
      <c r="F218" s="19">
        <f t="shared" si="3"/>
        <v>200</v>
      </c>
    </row>
    <row r="219" spans="1:6" ht="15">
      <c r="A219" s="2">
        <v>228</v>
      </c>
      <c r="B219" s="2" t="s">
        <v>211</v>
      </c>
      <c r="C219" s="16" t="s">
        <v>448</v>
      </c>
      <c r="D219" s="18">
        <v>9000</v>
      </c>
      <c r="E219" s="18">
        <v>9000</v>
      </c>
      <c r="F219" s="21">
        <f t="shared" si="3"/>
        <v>18000</v>
      </c>
    </row>
    <row r="220" spans="1:6" ht="15">
      <c r="A220" s="1">
        <v>230</v>
      </c>
      <c r="B220" s="2" t="s">
        <v>212</v>
      </c>
      <c r="C220" s="17" t="s">
        <v>449</v>
      </c>
      <c r="D220" s="20">
        <v>500</v>
      </c>
      <c r="E220" s="20">
        <v>500</v>
      </c>
      <c r="F220" s="19">
        <f t="shared" si="3"/>
        <v>1000</v>
      </c>
    </row>
    <row r="221" spans="1:6" ht="15">
      <c r="A221" s="2">
        <v>231</v>
      </c>
      <c r="B221" s="2" t="s">
        <v>213</v>
      </c>
      <c r="C221" s="16" t="s">
        <v>450</v>
      </c>
      <c r="D221" s="18">
        <v>0</v>
      </c>
      <c r="E221" s="18">
        <v>0</v>
      </c>
      <c r="F221" s="21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20">
        <v>40</v>
      </c>
      <c r="E222" s="20">
        <v>40</v>
      </c>
      <c r="F222" s="19">
        <f t="shared" si="3"/>
        <v>80</v>
      </c>
    </row>
    <row r="223" spans="1:6" ht="15">
      <c r="A223" s="2">
        <v>233</v>
      </c>
      <c r="B223" s="2" t="s">
        <v>215</v>
      </c>
      <c r="C223" s="16" t="s">
        <v>452</v>
      </c>
      <c r="D223" s="18">
        <v>10080</v>
      </c>
      <c r="E223" s="18">
        <v>10080</v>
      </c>
      <c r="F223" s="21">
        <f t="shared" si="3"/>
        <v>20160</v>
      </c>
    </row>
    <row r="224" spans="1:6" ht="15">
      <c r="A224" s="1">
        <v>234</v>
      </c>
      <c r="B224" s="2" t="s">
        <v>216</v>
      </c>
      <c r="C224" s="17" t="s">
        <v>453</v>
      </c>
      <c r="D224" s="20">
        <v>12600</v>
      </c>
      <c r="E224" s="20">
        <v>12600</v>
      </c>
      <c r="F224" s="19">
        <f t="shared" si="3"/>
        <v>25200</v>
      </c>
    </row>
    <row r="225" spans="1:6" ht="15">
      <c r="A225" s="2">
        <v>235</v>
      </c>
      <c r="B225" s="2" t="s">
        <v>217</v>
      </c>
      <c r="C225" s="16" t="s">
        <v>454</v>
      </c>
      <c r="D225" s="18">
        <v>4000</v>
      </c>
      <c r="E225" s="18">
        <v>4000</v>
      </c>
      <c r="F225" s="21">
        <f t="shared" si="3"/>
        <v>8000</v>
      </c>
    </row>
    <row r="226" spans="1:6" ht="15">
      <c r="A226" s="1">
        <v>236</v>
      </c>
      <c r="B226" s="2" t="s">
        <v>218</v>
      </c>
      <c r="C226" s="17" t="s">
        <v>455</v>
      </c>
      <c r="D226" s="20">
        <v>9000</v>
      </c>
      <c r="E226" s="20">
        <v>9000</v>
      </c>
      <c r="F226" s="19">
        <f t="shared" si="3"/>
        <v>18000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20000</v>
      </c>
      <c r="E227" s="18">
        <v>20000</v>
      </c>
      <c r="F227" s="21">
        <f t="shared" si="3"/>
        <v>40000</v>
      </c>
    </row>
    <row r="228" spans="1:6" ht="15">
      <c r="A228" s="1">
        <v>238</v>
      </c>
      <c r="B228" s="2" t="s">
        <v>220</v>
      </c>
      <c r="C228" s="17" t="s">
        <v>457</v>
      </c>
      <c r="D228" s="20">
        <v>0</v>
      </c>
      <c r="E228" s="20">
        <v>0</v>
      </c>
      <c r="F228" s="19">
        <f t="shared" si="3"/>
        <v>0</v>
      </c>
    </row>
    <row r="229" spans="1:6" ht="15">
      <c r="A229" s="2">
        <v>240</v>
      </c>
      <c r="B229" s="2" t="s">
        <v>221</v>
      </c>
      <c r="C229" s="16" t="s">
        <v>458</v>
      </c>
      <c r="D229" s="18">
        <v>50</v>
      </c>
      <c r="E229" s="18">
        <v>50</v>
      </c>
      <c r="F229" s="21">
        <f t="shared" si="3"/>
        <v>100</v>
      </c>
    </row>
    <row r="230" spans="1:6" ht="15">
      <c r="A230" s="1">
        <v>243</v>
      </c>
      <c r="B230" s="2" t="s">
        <v>222</v>
      </c>
      <c r="C230" s="17" t="s">
        <v>459</v>
      </c>
      <c r="D230" s="20">
        <v>0</v>
      </c>
      <c r="E230" s="20">
        <v>0</v>
      </c>
      <c r="F230" s="19">
        <f t="shared" si="3"/>
        <v>0</v>
      </c>
    </row>
    <row r="231" spans="1:6" ht="15">
      <c r="A231" s="2">
        <v>244</v>
      </c>
      <c r="B231" s="2" t="s">
        <v>223</v>
      </c>
      <c r="C231" s="16" t="s">
        <v>460</v>
      </c>
      <c r="D231" s="18">
        <v>1500</v>
      </c>
      <c r="E231" s="18">
        <v>1500</v>
      </c>
      <c r="F231" s="21">
        <f t="shared" si="3"/>
        <v>3000</v>
      </c>
    </row>
    <row r="232" spans="1:6" ht="15">
      <c r="A232" s="1">
        <v>245</v>
      </c>
      <c r="B232" s="2" t="s">
        <v>224</v>
      </c>
      <c r="C232" s="17" t="s">
        <v>461</v>
      </c>
      <c r="D232" s="20">
        <v>300</v>
      </c>
      <c r="E232" s="20">
        <v>300</v>
      </c>
      <c r="F232" s="19">
        <f t="shared" si="3"/>
        <v>600</v>
      </c>
    </row>
    <row r="233" spans="1:6" ht="15">
      <c r="A233" s="2">
        <v>246</v>
      </c>
      <c r="B233" s="2" t="s">
        <v>225</v>
      </c>
      <c r="C233" s="16" t="s">
        <v>462</v>
      </c>
      <c r="D233" s="18">
        <v>300</v>
      </c>
      <c r="E233" s="18">
        <v>300</v>
      </c>
      <c r="F233" s="21">
        <f t="shared" si="3"/>
        <v>600</v>
      </c>
    </row>
    <row r="234" spans="1:6" ht="15">
      <c r="A234" s="1">
        <v>247</v>
      </c>
      <c r="B234" s="2" t="s">
        <v>226</v>
      </c>
      <c r="C234" s="17" t="s">
        <v>463</v>
      </c>
      <c r="D234" s="20">
        <v>100</v>
      </c>
      <c r="E234" s="20">
        <v>100</v>
      </c>
      <c r="F234" s="19">
        <f t="shared" si="3"/>
        <v>200</v>
      </c>
    </row>
    <row r="235" spans="1:6" ht="15">
      <c r="A235" s="2">
        <v>249</v>
      </c>
      <c r="B235" s="2" t="s">
        <v>227</v>
      </c>
      <c r="C235" s="16" t="s">
        <v>464</v>
      </c>
      <c r="D235" s="18">
        <v>0</v>
      </c>
      <c r="E235" s="18">
        <v>0</v>
      </c>
      <c r="F235" s="21">
        <f t="shared" si="3"/>
        <v>0</v>
      </c>
    </row>
    <row r="236" spans="1:6" ht="15">
      <c r="A236" s="2">
        <v>251</v>
      </c>
      <c r="B236" s="2" t="s">
        <v>228</v>
      </c>
      <c r="C236" s="16" t="s">
        <v>465</v>
      </c>
      <c r="D236" s="18">
        <v>100</v>
      </c>
      <c r="E236" s="18">
        <v>100</v>
      </c>
      <c r="F236" s="21">
        <f t="shared" si="3"/>
        <v>200</v>
      </c>
    </row>
    <row r="237" spans="1:6" ht="15">
      <c r="A237" s="1">
        <v>252</v>
      </c>
      <c r="B237" s="2" t="s">
        <v>229</v>
      </c>
      <c r="C237" s="17" t="s">
        <v>466</v>
      </c>
      <c r="D237" s="20">
        <v>50</v>
      </c>
      <c r="E237" s="20">
        <v>50</v>
      </c>
      <c r="F237" s="19">
        <f t="shared" si="3"/>
        <v>100</v>
      </c>
    </row>
    <row r="238" spans="1:6" ht="15">
      <c r="A238" s="2">
        <v>253</v>
      </c>
      <c r="B238" s="2" t="s">
        <v>230</v>
      </c>
      <c r="C238" s="16" t="s">
        <v>467</v>
      </c>
      <c r="D238" s="18">
        <v>9000</v>
      </c>
      <c r="E238" s="18">
        <v>9000</v>
      </c>
      <c r="F238" s="21">
        <f t="shared" si="3"/>
        <v>18000</v>
      </c>
    </row>
    <row r="239" spans="1:6" ht="15">
      <c r="A239" s="1">
        <v>254</v>
      </c>
      <c r="B239" s="2" t="s">
        <v>231</v>
      </c>
      <c r="C239" s="17" t="s">
        <v>468</v>
      </c>
      <c r="D239" s="20">
        <v>600</v>
      </c>
      <c r="E239" s="20">
        <v>600</v>
      </c>
      <c r="F239" s="19">
        <f t="shared" si="3"/>
        <v>1200</v>
      </c>
    </row>
    <row r="240" spans="1:6" ht="15">
      <c r="A240" s="2">
        <v>255</v>
      </c>
      <c r="B240" s="2" t="s">
        <v>232</v>
      </c>
      <c r="C240" s="16" t="s">
        <v>469</v>
      </c>
      <c r="D240" s="18">
        <v>240</v>
      </c>
      <c r="E240" s="18">
        <v>240</v>
      </c>
      <c r="F240" s="21">
        <f t="shared" si="3"/>
        <v>480</v>
      </c>
    </row>
    <row r="241" spans="1:6" ht="15">
      <c r="A241" s="1">
        <v>257</v>
      </c>
      <c r="B241" s="2" t="s">
        <v>233</v>
      </c>
      <c r="C241" s="17" t="s">
        <v>470</v>
      </c>
      <c r="D241" s="20">
        <v>120</v>
      </c>
      <c r="E241" s="20">
        <v>120</v>
      </c>
      <c r="F241" s="19">
        <f t="shared" si="3"/>
        <v>240</v>
      </c>
    </row>
    <row r="242" spans="1:6" ht="15">
      <c r="A242" s="2">
        <v>258</v>
      </c>
      <c r="B242" s="2" t="s">
        <v>234</v>
      </c>
      <c r="C242" s="16" t="s">
        <v>471</v>
      </c>
      <c r="D242" s="18">
        <v>30000</v>
      </c>
      <c r="E242" s="18">
        <v>30000</v>
      </c>
      <c r="F242" s="21">
        <f t="shared" si="3"/>
        <v>60000</v>
      </c>
    </row>
    <row r="243" spans="1:6" ht="15">
      <c r="A243" s="1">
        <v>259</v>
      </c>
      <c r="B243" s="2" t="s">
        <v>235</v>
      </c>
      <c r="C243" s="17" t="s">
        <v>472</v>
      </c>
      <c r="D243" s="20">
        <v>100000</v>
      </c>
      <c r="E243" s="20">
        <v>100000</v>
      </c>
      <c r="F243" s="19">
        <f t="shared" si="3"/>
        <v>200000</v>
      </c>
    </row>
    <row r="244" spans="1:6" ht="15">
      <c r="A244" s="2">
        <v>260</v>
      </c>
      <c r="B244" s="2" t="s">
        <v>236</v>
      </c>
      <c r="C244" s="16" t="s">
        <v>473</v>
      </c>
      <c r="D244" s="18">
        <v>300000</v>
      </c>
      <c r="E244" s="18">
        <v>300000</v>
      </c>
      <c r="F244" s="21">
        <f t="shared" si="3"/>
        <v>600000</v>
      </c>
    </row>
    <row r="245" spans="1:6" ht="15">
      <c r="A245" s="1">
        <v>261</v>
      </c>
      <c r="B245" s="2" t="s">
        <v>237</v>
      </c>
      <c r="C245" s="17" t="s">
        <v>474</v>
      </c>
      <c r="D245" s="20">
        <v>10000</v>
      </c>
      <c r="E245" s="20">
        <v>10000</v>
      </c>
      <c r="F245" s="19">
        <f>+D245+E245</f>
        <v>20000</v>
      </c>
    </row>
    <row r="246" spans="1:6" ht="15">
      <c r="A246" s="99" t="s">
        <v>476</v>
      </c>
      <c r="B246" s="100"/>
      <c r="C246" s="101"/>
      <c r="D246" s="22">
        <f>SUM(D9:D245)</f>
        <v>3375405</v>
      </c>
      <c r="E246" s="22">
        <f>SUM(E9:E245)</f>
        <v>3375405</v>
      </c>
      <c r="F246" s="22">
        <f>SUM(F9:F245)</f>
        <v>6750810</v>
      </c>
    </row>
  </sheetData>
  <sheetProtection/>
  <protectedRanges>
    <protectedRange sqref="B9:D39 A9:A245 E9:F9 F10:F245 E10:E39 B64:E245" name="CARGA DE DATOS"/>
    <protectedRange sqref="B40:E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7"/>
  <sheetViews>
    <sheetView zoomScalePageLayoutView="0" workbookViewId="0" topLeftCell="A218">
      <selection activeCell="C18" sqref="C18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507</v>
      </c>
      <c r="D4" s="15" t="s">
        <v>482</v>
      </c>
      <c r="E4" s="14">
        <v>274</v>
      </c>
      <c r="F4" s="13"/>
    </row>
    <row r="5" spans="1:6" ht="16.5">
      <c r="A5" s="97" t="s">
        <v>480</v>
      </c>
      <c r="B5" s="97"/>
      <c r="C5" s="115" t="s">
        <v>508</v>
      </c>
      <c r="D5" s="115"/>
      <c r="E5" s="115"/>
      <c r="F5" s="13"/>
    </row>
    <row r="6" spans="1:6" ht="16.5">
      <c r="A6" s="97" t="s">
        <v>481</v>
      </c>
      <c r="B6" s="97"/>
      <c r="C6" s="116">
        <v>2634542479</v>
      </c>
      <c r="D6" s="116"/>
      <c r="E6" s="116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>
        <v>5000</v>
      </c>
      <c r="E9" s="18">
        <v>5000</v>
      </c>
      <c r="F9" s="19">
        <f aca="true" t="shared" si="0" ref="F9:F73">+D9+E9</f>
        <v>10000</v>
      </c>
    </row>
    <row r="10" spans="1:6" ht="15">
      <c r="A10" s="1">
        <v>2</v>
      </c>
      <c r="B10" s="2" t="s">
        <v>2</v>
      </c>
      <c r="C10" s="17" t="s">
        <v>239</v>
      </c>
      <c r="D10" s="20">
        <v>5000</v>
      </c>
      <c r="E10" s="20">
        <v>4000</v>
      </c>
      <c r="F10" s="19">
        <f t="shared" si="0"/>
        <v>9000</v>
      </c>
    </row>
    <row r="11" spans="1:6" ht="15">
      <c r="A11" s="2">
        <v>3</v>
      </c>
      <c r="B11" s="2" t="s">
        <v>3</v>
      </c>
      <c r="C11" s="16" t="s">
        <v>240</v>
      </c>
      <c r="D11" s="18">
        <v>750</v>
      </c>
      <c r="E11" s="18">
        <v>750</v>
      </c>
      <c r="F11" s="21">
        <f t="shared" si="0"/>
        <v>1500</v>
      </c>
    </row>
    <row r="12" spans="1:6" ht="15">
      <c r="A12" s="1">
        <v>4</v>
      </c>
      <c r="B12" s="2" t="s">
        <v>4</v>
      </c>
      <c r="C12" s="17" t="s">
        <v>241</v>
      </c>
      <c r="D12" s="20">
        <v>15000</v>
      </c>
      <c r="E12" s="20">
        <v>15000</v>
      </c>
      <c r="F12" s="19">
        <f t="shared" si="0"/>
        <v>30000</v>
      </c>
    </row>
    <row r="13" spans="1:6" ht="15">
      <c r="A13" s="2">
        <v>5</v>
      </c>
      <c r="B13" s="2" t="s">
        <v>5</v>
      </c>
      <c r="C13" s="16" t="s">
        <v>242</v>
      </c>
      <c r="D13" s="18">
        <v>3000</v>
      </c>
      <c r="E13" s="18">
        <v>3000</v>
      </c>
      <c r="F13" s="21">
        <f t="shared" si="0"/>
        <v>6000</v>
      </c>
    </row>
    <row r="14" spans="1:6" ht="15">
      <c r="A14" s="1">
        <v>6</v>
      </c>
      <c r="B14" s="2" t="s">
        <v>6</v>
      </c>
      <c r="C14" s="17" t="s">
        <v>243</v>
      </c>
      <c r="D14" s="20">
        <v>0</v>
      </c>
      <c r="E14" s="20">
        <v>0</v>
      </c>
      <c r="F14" s="19">
        <f t="shared" si="0"/>
        <v>0</v>
      </c>
    </row>
    <row r="15" spans="1:6" ht="15">
      <c r="A15" s="2">
        <v>7</v>
      </c>
      <c r="B15" s="2" t="s">
        <v>7</v>
      </c>
      <c r="C15" s="16" t="s">
        <v>244</v>
      </c>
      <c r="D15" s="18">
        <v>25000</v>
      </c>
      <c r="E15" s="18">
        <v>25000</v>
      </c>
      <c r="F15" s="21">
        <f t="shared" si="0"/>
        <v>50000</v>
      </c>
    </row>
    <row r="16" spans="1:6" ht="15">
      <c r="A16" s="1">
        <v>8</v>
      </c>
      <c r="B16" s="2" t="s">
        <v>8</v>
      </c>
      <c r="C16" s="17" t="s">
        <v>245</v>
      </c>
      <c r="D16" s="20">
        <v>150</v>
      </c>
      <c r="E16" s="20">
        <v>150</v>
      </c>
      <c r="F16" s="19">
        <f t="shared" si="0"/>
        <v>300</v>
      </c>
    </row>
    <row r="17" spans="1:6" ht="15">
      <c r="A17" s="2">
        <v>9</v>
      </c>
      <c r="B17" s="2" t="s">
        <v>9</v>
      </c>
      <c r="C17" s="16" t="s">
        <v>246</v>
      </c>
      <c r="D17" s="18">
        <v>5000</v>
      </c>
      <c r="E17" s="18">
        <v>5000</v>
      </c>
      <c r="F17" s="21">
        <f t="shared" si="0"/>
        <v>10000</v>
      </c>
    </row>
    <row r="18" spans="1:6" ht="15">
      <c r="A18" s="1">
        <v>10</v>
      </c>
      <c r="B18" s="2" t="s">
        <v>10</v>
      </c>
      <c r="C18" s="17" t="s">
        <v>247</v>
      </c>
      <c r="D18" s="20">
        <v>300</v>
      </c>
      <c r="E18" s="20">
        <v>300</v>
      </c>
      <c r="F18" s="19">
        <f t="shared" si="0"/>
        <v>600</v>
      </c>
    </row>
    <row r="19" spans="1:6" ht="15">
      <c r="A19" s="2">
        <v>11</v>
      </c>
      <c r="B19" s="2" t="s">
        <v>11</v>
      </c>
      <c r="C19" s="16" t="s">
        <v>248</v>
      </c>
      <c r="D19" s="18">
        <v>30000</v>
      </c>
      <c r="E19" s="18">
        <v>30000</v>
      </c>
      <c r="F19" s="21">
        <f t="shared" si="0"/>
        <v>60000</v>
      </c>
    </row>
    <row r="20" spans="1:6" ht="15">
      <c r="A20" s="1">
        <v>12</v>
      </c>
      <c r="B20" s="2" t="s">
        <v>12</v>
      </c>
      <c r="C20" s="17" t="s">
        <v>249</v>
      </c>
      <c r="D20" s="20">
        <v>1800</v>
      </c>
      <c r="E20" s="20">
        <v>900</v>
      </c>
      <c r="F20" s="19">
        <f t="shared" si="0"/>
        <v>2700</v>
      </c>
    </row>
    <row r="21" spans="1:6" ht="15">
      <c r="A21" s="2">
        <v>13</v>
      </c>
      <c r="B21" s="2" t="s">
        <v>13</v>
      </c>
      <c r="C21" s="16" t="s">
        <v>250</v>
      </c>
      <c r="D21" s="18">
        <v>0</v>
      </c>
      <c r="E21" s="18">
        <v>0</v>
      </c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>
        <v>350</v>
      </c>
      <c r="E22" s="20">
        <v>350</v>
      </c>
      <c r="F22" s="19">
        <f t="shared" si="0"/>
        <v>700</v>
      </c>
    </row>
    <row r="23" spans="1:6" ht="15">
      <c r="A23" s="2">
        <v>15</v>
      </c>
      <c r="B23" s="2" t="s">
        <v>15</v>
      </c>
      <c r="C23" s="16" t="s">
        <v>252</v>
      </c>
      <c r="D23" s="18">
        <v>0</v>
      </c>
      <c r="E23" s="18">
        <v>0</v>
      </c>
      <c r="F23" s="21">
        <f t="shared" si="0"/>
        <v>0</v>
      </c>
    </row>
    <row r="24" spans="1:6" ht="15">
      <c r="A24" s="1">
        <v>16</v>
      </c>
      <c r="B24" s="2" t="s">
        <v>16</v>
      </c>
      <c r="C24" s="17" t="s">
        <v>253</v>
      </c>
      <c r="D24" s="20">
        <v>1500</v>
      </c>
      <c r="E24" s="20">
        <v>1500</v>
      </c>
      <c r="F24" s="19">
        <f t="shared" si="0"/>
        <v>3000</v>
      </c>
    </row>
    <row r="25" spans="1:6" ht="15">
      <c r="A25" s="2">
        <v>17</v>
      </c>
      <c r="B25" s="2" t="s">
        <v>17</v>
      </c>
      <c r="C25" s="16" t="s">
        <v>254</v>
      </c>
      <c r="D25" s="18">
        <v>200</v>
      </c>
      <c r="E25" s="18">
        <v>200</v>
      </c>
      <c r="F25" s="21">
        <f t="shared" si="0"/>
        <v>400</v>
      </c>
    </row>
    <row r="26" spans="1:6" ht="15">
      <c r="A26" s="1">
        <v>18</v>
      </c>
      <c r="B26" s="2" t="s">
        <v>18</v>
      </c>
      <c r="C26" s="17" t="s">
        <v>255</v>
      </c>
      <c r="D26" s="20">
        <v>1000</v>
      </c>
      <c r="E26" s="20">
        <v>1000</v>
      </c>
      <c r="F26" s="19">
        <f t="shared" si="0"/>
        <v>2000</v>
      </c>
    </row>
    <row r="27" spans="1:6" ht="15">
      <c r="A27" s="2">
        <v>19</v>
      </c>
      <c r="B27" s="2" t="s">
        <v>19</v>
      </c>
      <c r="C27" s="16" t="s">
        <v>256</v>
      </c>
      <c r="D27" s="18">
        <v>0</v>
      </c>
      <c r="E27" s="18">
        <v>0</v>
      </c>
      <c r="F27" s="21">
        <f t="shared" si="0"/>
        <v>0</v>
      </c>
    </row>
    <row r="28" spans="1:6" ht="15">
      <c r="A28" s="1">
        <v>20</v>
      </c>
      <c r="B28" s="2" t="s">
        <v>20</v>
      </c>
      <c r="C28" s="17" t="s">
        <v>257</v>
      </c>
      <c r="D28" s="20">
        <v>1000</v>
      </c>
      <c r="E28" s="20">
        <v>1000</v>
      </c>
      <c r="F28" s="19">
        <f t="shared" si="0"/>
        <v>2000</v>
      </c>
    </row>
    <row r="29" spans="1:6" ht="15">
      <c r="A29" s="2">
        <v>21</v>
      </c>
      <c r="B29" s="2" t="s">
        <v>21</v>
      </c>
      <c r="C29" s="16" t="s">
        <v>258</v>
      </c>
      <c r="D29" s="18">
        <v>150</v>
      </c>
      <c r="E29" s="18">
        <v>150</v>
      </c>
      <c r="F29" s="21">
        <f t="shared" si="0"/>
        <v>300</v>
      </c>
    </row>
    <row r="30" spans="1:6" ht="15">
      <c r="A30" s="1">
        <v>22</v>
      </c>
      <c r="B30" s="2" t="s">
        <v>22</v>
      </c>
      <c r="C30" s="17" t="s">
        <v>259</v>
      </c>
      <c r="D30" s="20">
        <v>1000</v>
      </c>
      <c r="E30" s="20">
        <v>1000</v>
      </c>
      <c r="F30" s="19">
        <f t="shared" si="0"/>
        <v>2000</v>
      </c>
    </row>
    <row r="31" spans="1:6" ht="15">
      <c r="A31" s="2">
        <v>23</v>
      </c>
      <c r="B31" s="2" t="s">
        <v>23</v>
      </c>
      <c r="C31" s="16" t="s">
        <v>260</v>
      </c>
      <c r="D31" s="18">
        <v>500</v>
      </c>
      <c r="E31" s="18">
        <v>500</v>
      </c>
      <c r="F31" s="21">
        <f t="shared" si="0"/>
        <v>1000</v>
      </c>
    </row>
    <row r="32" spans="1:6" ht="15">
      <c r="A32" s="1">
        <v>24</v>
      </c>
      <c r="B32" s="2" t="s">
        <v>24</v>
      </c>
      <c r="C32" s="17" t="s">
        <v>261</v>
      </c>
      <c r="D32" s="20">
        <v>10000</v>
      </c>
      <c r="E32" s="20">
        <v>10000</v>
      </c>
      <c r="F32" s="19">
        <f t="shared" si="0"/>
        <v>20000</v>
      </c>
    </row>
    <row r="33" spans="1:6" ht="15">
      <c r="A33" s="2">
        <v>25</v>
      </c>
      <c r="B33" s="2" t="s">
        <v>25</v>
      </c>
      <c r="C33" s="16" t="s">
        <v>262</v>
      </c>
      <c r="D33" s="18">
        <v>400</v>
      </c>
      <c r="E33" s="18">
        <v>400</v>
      </c>
      <c r="F33" s="21">
        <f t="shared" si="0"/>
        <v>800</v>
      </c>
    </row>
    <row r="34" spans="1:6" ht="15">
      <c r="A34" s="1">
        <v>26</v>
      </c>
      <c r="B34" s="2" t="s">
        <v>26</v>
      </c>
      <c r="C34" s="17" t="s">
        <v>263</v>
      </c>
      <c r="D34" s="20">
        <v>2000</v>
      </c>
      <c r="E34" s="20">
        <v>2000</v>
      </c>
      <c r="F34" s="19">
        <f t="shared" si="0"/>
        <v>4000</v>
      </c>
    </row>
    <row r="35" spans="1:6" ht="15">
      <c r="A35" s="2">
        <v>27</v>
      </c>
      <c r="B35" s="2" t="s">
        <v>27</v>
      </c>
      <c r="C35" s="16" t="s">
        <v>264</v>
      </c>
      <c r="D35" s="18">
        <v>0</v>
      </c>
      <c r="E35" s="18">
        <v>0</v>
      </c>
      <c r="F35" s="21">
        <f t="shared" si="0"/>
        <v>0</v>
      </c>
    </row>
    <row r="36" spans="1:6" ht="15">
      <c r="A36" s="1">
        <v>28</v>
      </c>
      <c r="B36" s="2" t="s">
        <v>28</v>
      </c>
      <c r="C36" s="17" t="s">
        <v>265</v>
      </c>
      <c r="D36" s="20">
        <v>450</v>
      </c>
      <c r="E36" s="20">
        <v>450</v>
      </c>
      <c r="F36" s="19">
        <f t="shared" si="0"/>
        <v>900</v>
      </c>
    </row>
    <row r="37" spans="1:6" ht="15">
      <c r="A37" s="2">
        <v>29</v>
      </c>
      <c r="B37" s="2" t="s">
        <v>29</v>
      </c>
      <c r="C37" s="16" t="s">
        <v>266</v>
      </c>
      <c r="D37" s="18">
        <v>3500</v>
      </c>
      <c r="E37" s="18">
        <v>3500</v>
      </c>
      <c r="F37" s="21">
        <f t="shared" si="0"/>
        <v>7000</v>
      </c>
    </row>
    <row r="38" spans="1:6" ht="15">
      <c r="A38" s="1">
        <v>30</v>
      </c>
      <c r="B38" s="2" t="s">
        <v>30</v>
      </c>
      <c r="C38" s="17" t="s">
        <v>267</v>
      </c>
      <c r="D38" s="20">
        <v>250</v>
      </c>
      <c r="E38" s="20">
        <v>250</v>
      </c>
      <c r="F38" s="19">
        <f t="shared" si="0"/>
        <v>500</v>
      </c>
    </row>
    <row r="39" spans="1:6" ht="15">
      <c r="A39" s="2">
        <v>31</v>
      </c>
      <c r="B39" s="2" t="s">
        <v>31</v>
      </c>
      <c r="C39" s="16" t="s">
        <v>268</v>
      </c>
      <c r="D39" s="18">
        <v>1000</v>
      </c>
      <c r="E39" s="18">
        <v>1000</v>
      </c>
      <c r="F39" s="21">
        <f t="shared" si="0"/>
        <v>2000</v>
      </c>
    </row>
    <row r="40" spans="1:6" ht="15">
      <c r="A40" s="1">
        <v>32</v>
      </c>
      <c r="B40" s="2" t="s">
        <v>32</v>
      </c>
      <c r="C40" s="17" t="s">
        <v>269</v>
      </c>
      <c r="D40" s="20">
        <v>0</v>
      </c>
      <c r="E40" s="20">
        <v>0</v>
      </c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>
        <v>0</v>
      </c>
      <c r="E41" s="18">
        <v>0</v>
      </c>
      <c r="F41" s="21">
        <f t="shared" si="0"/>
        <v>0</v>
      </c>
    </row>
    <row r="42" spans="1:6" ht="15">
      <c r="A42" s="1">
        <v>34</v>
      </c>
      <c r="B42" s="2" t="s">
        <v>34</v>
      </c>
      <c r="C42" s="17" t="s">
        <v>271</v>
      </c>
      <c r="D42" s="20">
        <v>3000</v>
      </c>
      <c r="E42" s="20">
        <v>3000</v>
      </c>
      <c r="F42" s="19">
        <f t="shared" si="0"/>
        <v>6000</v>
      </c>
    </row>
    <row r="43" spans="1:6" ht="15">
      <c r="A43" s="2">
        <v>35</v>
      </c>
      <c r="B43" s="2" t="s">
        <v>35</v>
      </c>
      <c r="C43" s="16" t="s">
        <v>272</v>
      </c>
      <c r="D43" s="18">
        <v>0</v>
      </c>
      <c r="E43" s="18">
        <v>0</v>
      </c>
      <c r="F43" s="21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>
        <v>0</v>
      </c>
      <c r="E44" s="20">
        <v>0</v>
      </c>
      <c r="F44" s="19">
        <f t="shared" si="0"/>
        <v>0</v>
      </c>
    </row>
    <row r="45" spans="1:6" ht="15">
      <c r="A45" s="2">
        <v>37</v>
      </c>
      <c r="B45" s="2" t="s">
        <v>37</v>
      </c>
      <c r="C45" s="16" t="s">
        <v>274</v>
      </c>
      <c r="D45" s="18">
        <v>0</v>
      </c>
      <c r="E45" s="18">
        <v>0</v>
      </c>
      <c r="F45" s="21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20">
        <v>2500</v>
      </c>
      <c r="E46" s="20">
        <v>2500</v>
      </c>
      <c r="F46" s="19">
        <f t="shared" si="0"/>
        <v>5000</v>
      </c>
    </row>
    <row r="47" spans="1:6" ht="15">
      <c r="A47" s="2">
        <v>39</v>
      </c>
      <c r="B47" s="2" t="s">
        <v>39</v>
      </c>
      <c r="C47" s="16" t="s">
        <v>276</v>
      </c>
      <c r="D47" s="18">
        <v>10000</v>
      </c>
      <c r="E47" s="18">
        <v>10000</v>
      </c>
      <c r="F47" s="21">
        <f t="shared" si="0"/>
        <v>20000</v>
      </c>
    </row>
    <row r="48" spans="1:6" ht="15">
      <c r="A48" s="1">
        <v>40</v>
      </c>
      <c r="B48" s="2" t="s">
        <v>40</v>
      </c>
      <c r="C48" s="17" t="s">
        <v>277</v>
      </c>
      <c r="D48" s="20">
        <v>0</v>
      </c>
      <c r="E48" s="20">
        <v>0</v>
      </c>
      <c r="F48" s="19">
        <f t="shared" si="0"/>
        <v>0</v>
      </c>
    </row>
    <row r="49" spans="1:6" ht="15">
      <c r="A49" s="2">
        <v>42</v>
      </c>
      <c r="B49" s="2" t="s">
        <v>41</v>
      </c>
      <c r="C49" s="16" t="s">
        <v>278</v>
      </c>
      <c r="D49" s="18">
        <v>100</v>
      </c>
      <c r="E49" s="18">
        <v>0</v>
      </c>
      <c r="F49" s="21">
        <f t="shared" si="0"/>
        <v>100</v>
      </c>
    </row>
    <row r="50" spans="1:6" ht="15">
      <c r="A50" s="1">
        <v>43</v>
      </c>
      <c r="B50" s="2" t="s">
        <v>42</v>
      </c>
      <c r="C50" s="17" t="s">
        <v>279</v>
      </c>
      <c r="D50" s="20">
        <v>0</v>
      </c>
      <c r="E50" s="20">
        <v>0</v>
      </c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>
        <v>20</v>
      </c>
      <c r="E51" s="18">
        <v>20</v>
      </c>
      <c r="F51" s="21">
        <f t="shared" si="0"/>
        <v>40</v>
      </c>
    </row>
    <row r="52" spans="1:6" ht="15">
      <c r="A52" s="1">
        <v>45</v>
      </c>
      <c r="B52" s="2" t="s">
        <v>44</v>
      </c>
      <c r="C52" s="17" t="s">
        <v>281</v>
      </c>
      <c r="D52" s="20">
        <v>2000</v>
      </c>
      <c r="E52" s="20">
        <v>2000</v>
      </c>
      <c r="F52" s="19">
        <f t="shared" si="0"/>
        <v>4000</v>
      </c>
    </row>
    <row r="53" spans="1:6" ht="15">
      <c r="A53" s="2">
        <v>46</v>
      </c>
      <c r="B53" s="2" t="s">
        <v>45</v>
      </c>
      <c r="C53" s="16" t="s">
        <v>282</v>
      </c>
      <c r="D53" s="18">
        <v>500</v>
      </c>
      <c r="E53" s="18">
        <v>500</v>
      </c>
      <c r="F53" s="21">
        <f t="shared" si="0"/>
        <v>1000</v>
      </c>
    </row>
    <row r="54" spans="1:6" ht="15">
      <c r="A54" s="1">
        <v>47</v>
      </c>
      <c r="B54" s="2" t="s">
        <v>46</v>
      </c>
      <c r="C54" s="17" t="s">
        <v>283</v>
      </c>
      <c r="D54" s="20">
        <v>10000</v>
      </c>
      <c r="E54" s="20">
        <v>10000</v>
      </c>
      <c r="F54" s="19">
        <f t="shared" si="0"/>
        <v>20000</v>
      </c>
    </row>
    <row r="55" spans="1:6" ht="15">
      <c r="A55" s="2">
        <v>48</v>
      </c>
      <c r="B55" s="2" t="s">
        <v>47</v>
      </c>
      <c r="C55" s="16" t="s">
        <v>284</v>
      </c>
      <c r="D55" s="18">
        <v>1000</v>
      </c>
      <c r="E55" s="18">
        <v>1000</v>
      </c>
      <c r="F55" s="21">
        <f t="shared" si="0"/>
        <v>2000</v>
      </c>
    </row>
    <row r="56" spans="1:6" ht="15">
      <c r="A56" s="1">
        <v>49</v>
      </c>
      <c r="B56" s="2" t="s">
        <v>48</v>
      </c>
      <c r="C56" s="17" t="s">
        <v>285</v>
      </c>
      <c r="D56" s="20">
        <v>0</v>
      </c>
      <c r="E56" s="20">
        <v>0</v>
      </c>
      <c r="F56" s="19">
        <f t="shared" si="0"/>
        <v>0</v>
      </c>
    </row>
    <row r="57" spans="1:6" ht="15">
      <c r="A57" s="2">
        <v>50</v>
      </c>
      <c r="B57" s="2" t="s">
        <v>49</v>
      </c>
      <c r="C57" s="16" t="s">
        <v>286</v>
      </c>
      <c r="D57" s="18">
        <v>1008</v>
      </c>
      <c r="E57" s="18">
        <v>0</v>
      </c>
      <c r="F57" s="21">
        <f t="shared" si="0"/>
        <v>1008</v>
      </c>
    </row>
    <row r="58" spans="1:6" ht="15">
      <c r="A58" s="1">
        <v>51</v>
      </c>
      <c r="B58" s="2" t="s">
        <v>50</v>
      </c>
      <c r="C58" s="17" t="s">
        <v>287</v>
      </c>
      <c r="D58" s="20">
        <v>240</v>
      </c>
      <c r="E58" s="20">
        <v>240</v>
      </c>
      <c r="F58" s="19">
        <f t="shared" si="0"/>
        <v>480</v>
      </c>
    </row>
    <row r="59" spans="1:6" ht="15">
      <c r="A59" s="2">
        <v>52</v>
      </c>
      <c r="B59" s="2" t="s">
        <v>51</v>
      </c>
      <c r="C59" s="16" t="s">
        <v>288</v>
      </c>
      <c r="D59" s="18">
        <v>12960</v>
      </c>
      <c r="E59" s="18">
        <v>0</v>
      </c>
      <c r="F59" s="21">
        <f t="shared" si="0"/>
        <v>12960</v>
      </c>
    </row>
    <row r="60" spans="1:6" ht="15">
      <c r="A60" s="1">
        <v>53</v>
      </c>
      <c r="B60" s="2" t="s">
        <v>52</v>
      </c>
      <c r="C60" s="17" t="s">
        <v>289</v>
      </c>
      <c r="D60" s="20">
        <v>6990</v>
      </c>
      <c r="E60" s="20">
        <v>0</v>
      </c>
      <c r="F60" s="19">
        <f t="shared" si="0"/>
        <v>6990</v>
      </c>
    </row>
    <row r="61" spans="1:6" ht="15">
      <c r="A61" s="2">
        <v>54</v>
      </c>
      <c r="B61" s="2" t="s">
        <v>53</v>
      </c>
      <c r="C61" s="16" t="s">
        <v>290</v>
      </c>
      <c r="D61" s="18">
        <v>4500</v>
      </c>
      <c r="E61" s="18">
        <v>4500</v>
      </c>
      <c r="F61" s="21">
        <f t="shared" si="0"/>
        <v>9000</v>
      </c>
    </row>
    <row r="62" spans="1:6" ht="15">
      <c r="A62" s="1">
        <v>55</v>
      </c>
      <c r="B62" s="2" t="s">
        <v>54</v>
      </c>
      <c r="C62" s="17" t="s">
        <v>291</v>
      </c>
      <c r="D62" s="20">
        <v>1000</v>
      </c>
      <c r="E62" s="20">
        <v>1000</v>
      </c>
      <c r="F62" s="19">
        <f t="shared" si="0"/>
        <v>2000</v>
      </c>
    </row>
    <row r="63" spans="1:6" ht="15">
      <c r="A63" s="2">
        <v>56</v>
      </c>
      <c r="B63" s="2" t="s">
        <v>55</v>
      </c>
      <c r="C63" s="16" t="s">
        <v>292</v>
      </c>
      <c r="D63" s="18">
        <v>0</v>
      </c>
      <c r="E63" s="18">
        <v>0</v>
      </c>
      <c r="F63" s="21">
        <f t="shared" si="0"/>
        <v>0</v>
      </c>
    </row>
    <row r="64" spans="1:6" ht="15">
      <c r="A64" s="1">
        <v>58</v>
      </c>
      <c r="B64" s="2" t="s">
        <v>56</v>
      </c>
      <c r="C64" s="17" t="s">
        <v>293</v>
      </c>
      <c r="D64" s="20">
        <v>20</v>
      </c>
      <c r="E64" s="20">
        <v>20</v>
      </c>
      <c r="F64" s="19">
        <f t="shared" si="0"/>
        <v>40</v>
      </c>
    </row>
    <row r="65" spans="1:6" ht="15">
      <c r="A65" s="2">
        <v>61</v>
      </c>
      <c r="B65" s="2" t="s">
        <v>57</v>
      </c>
      <c r="C65" s="16" t="s">
        <v>294</v>
      </c>
      <c r="D65" s="18">
        <v>400</v>
      </c>
      <c r="E65" s="18">
        <v>400</v>
      </c>
      <c r="F65" s="21">
        <f t="shared" si="0"/>
        <v>800</v>
      </c>
    </row>
    <row r="66" spans="1:6" ht="15">
      <c r="A66" s="1">
        <v>62</v>
      </c>
      <c r="B66" s="2" t="s">
        <v>58</v>
      </c>
      <c r="C66" s="17" t="s">
        <v>295</v>
      </c>
      <c r="D66" s="20">
        <v>150</v>
      </c>
      <c r="E66" s="20">
        <v>150</v>
      </c>
      <c r="F66" s="19">
        <f t="shared" si="0"/>
        <v>300</v>
      </c>
    </row>
    <row r="67" spans="1:6" ht="15">
      <c r="A67" s="2">
        <v>63</v>
      </c>
      <c r="B67" s="2" t="s">
        <v>59</v>
      </c>
      <c r="C67" s="16" t="s">
        <v>296</v>
      </c>
      <c r="D67" s="18">
        <v>150</v>
      </c>
      <c r="E67" s="18">
        <v>150</v>
      </c>
      <c r="F67" s="21">
        <f t="shared" si="0"/>
        <v>300</v>
      </c>
    </row>
    <row r="68" spans="1:6" ht="15">
      <c r="A68" s="1">
        <v>64</v>
      </c>
      <c r="B68" s="2" t="s">
        <v>60</v>
      </c>
      <c r="C68" s="17" t="s">
        <v>297</v>
      </c>
      <c r="D68" s="20">
        <v>450</v>
      </c>
      <c r="E68" s="20">
        <v>450</v>
      </c>
      <c r="F68" s="19">
        <f t="shared" si="0"/>
        <v>900</v>
      </c>
    </row>
    <row r="69" spans="1:6" ht="15">
      <c r="A69" s="2">
        <v>65</v>
      </c>
      <c r="B69" s="2" t="s">
        <v>61</v>
      </c>
      <c r="C69" s="16" t="s">
        <v>298</v>
      </c>
      <c r="D69" s="18">
        <v>0</v>
      </c>
      <c r="E69" s="18">
        <v>0</v>
      </c>
      <c r="F69" s="21">
        <f t="shared" si="0"/>
        <v>0</v>
      </c>
    </row>
    <row r="70" spans="1:6" ht="15">
      <c r="A70" s="1">
        <v>66</v>
      </c>
      <c r="B70" s="2" t="s">
        <v>62</v>
      </c>
      <c r="C70" s="17" t="s">
        <v>299</v>
      </c>
      <c r="D70" s="20">
        <v>13000</v>
      </c>
      <c r="E70" s="20">
        <v>13000</v>
      </c>
      <c r="F70" s="19">
        <f t="shared" si="0"/>
        <v>26000</v>
      </c>
    </row>
    <row r="71" spans="1:6" ht="15">
      <c r="A71" s="2">
        <v>67</v>
      </c>
      <c r="B71" s="2" t="s">
        <v>63</v>
      </c>
      <c r="C71" s="16" t="s">
        <v>300</v>
      </c>
      <c r="D71" s="18">
        <v>200</v>
      </c>
      <c r="E71" s="18">
        <v>200</v>
      </c>
      <c r="F71" s="21">
        <f t="shared" si="0"/>
        <v>400</v>
      </c>
    </row>
    <row r="72" spans="1:6" ht="15">
      <c r="A72" s="1">
        <v>68</v>
      </c>
      <c r="B72" s="2" t="s">
        <v>64</v>
      </c>
      <c r="C72" s="17" t="s">
        <v>301</v>
      </c>
      <c r="D72" s="20">
        <v>200</v>
      </c>
      <c r="E72" s="20">
        <v>200</v>
      </c>
      <c r="F72" s="19">
        <f t="shared" si="0"/>
        <v>400</v>
      </c>
    </row>
    <row r="73" spans="1:6" ht="15">
      <c r="A73" s="2">
        <v>69</v>
      </c>
      <c r="B73" s="2" t="s">
        <v>65</v>
      </c>
      <c r="C73" s="16" t="s">
        <v>302</v>
      </c>
      <c r="D73" s="18">
        <v>2300</v>
      </c>
      <c r="E73" s="18">
        <v>2300</v>
      </c>
      <c r="F73" s="21">
        <f t="shared" si="0"/>
        <v>4600</v>
      </c>
    </row>
    <row r="74" spans="1:6" ht="15">
      <c r="A74" s="1">
        <v>70</v>
      </c>
      <c r="B74" s="2" t="s">
        <v>66</v>
      </c>
      <c r="C74" s="17" t="s">
        <v>303</v>
      </c>
      <c r="D74" s="20">
        <v>150</v>
      </c>
      <c r="E74" s="20">
        <v>150</v>
      </c>
      <c r="F74" s="19">
        <f aca="true" t="shared" si="1" ref="F74:F137">+D74+E74</f>
        <v>300</v>
      </c>
    </row>
    <row r="75" spans="1:6" ht="15">
      <c r="A75" s="2">
        <v>71</v>
      </c>
      <c r="B75" s="2" t="s">
        <v>67</v>
      </c>
      <c r="C75" s="16" t="s">
        <v>304</v>
      </c>
      <c r="D75" s="18">
        <v>6000</v>
      </c>
      <c r="E75" s="18">
        <v>6000</v>
      </c>
      <c r="F75" s="21">
        <f t="shared" si="1"/>
        <v>12000</v>
      </c>
    </row>
    <row r="76" spans="1:6" ht="15">
      <c r="A76" s="1">
        <v>72</v>
      </c>
      <c r="B76" s="2" t="s">
        <v>68</v>
      </c>
      <c r="C76" s="17" t="s">
        <v>305</v>
      </c>
      <c r="D76" s="20">
        <v>0</v>
      </c>
      <c r="E76" s="20">
        <v>0</v>
      </c>
      <c r="F76" s="19">
        <f t="shared" si="1"/>
        <v>0</v>
      </c>
    </row>
    <row r="77" spans="1:6" ht="15">
      <c r="A77" s="2">
        <v>73</v>
      </c>
      <c r="B77" s="2" t="s">
        <v>69</v>
      </c>
      <c r="C77" s="16" t="s">
        <v>306</v>
      </c>
      <c r="D77" s="18">
        <v>0</v>
      </c>
      <c r="E77" s="18">
        <v>0</v>
      </c>
      <c r="F77" s="21">
        <f t="shared" si="1"/>
        <v>0</v>
      </c>
    </row>
    <row r="78" spans="1:6" ht="15">
      <c r="A78" s="1">
        <v>74</v>
      </c>
      <c r="B78" s="2" t="s">
        <v>70</v>
      </c>
      <c r="C78" s="17" t="s">
        <v>307</v>
      </c>
      <c r="D78" s="20">
        <v>100</v>
      </c>
      <c r="E78" s="20">
        <v>100</v>
      </c>
      <c r="F78" s="19">
        <f t="shared" si="1"/>
        <v>200</v>
      </c>
    </row>
    <row r="79" spans="1:6" ht="15">
      <c r="A79" s="2">
        <v>76</v>
      </c>
      <c r="B79" s="2" t="s">
        <v>71</v>
      </c>
      <c r="C79" s="16" t="s">
        <v>308</v>
      </c>
      <c r="D79" s="18">
        <v>150</v>
      </c>
      <c r="E79" s="18">
        <v>150</v>
      </c>
      <c r="F79" s="21">
        <f t="shared" si="1"/>
        <v>300</v>
      </c>
    </row>
    <row r="80" spans="1:6" ht="15">
      <c r="A80" s="1">
        <v>78</v>
      </c>
      <c r="B80" s="2" t="s">
        <v>72</v>
      </c>
      <c r="C80" s="17" t="s">
        <v>309</v>
      </c>
      <c r="D80" s="20">
        <v>100</v>
      </c>
      <c r="E80" s="20">
        <v>100</v>
      </c>
      <c r="F80" s="19">
        <f t="shared" si="1"/>
        <v>200</v>
      </c>
    </row>
    <row r="81" spans="1:6" ht="15">
      <c r="A81" s="2">
        <v>79</v>
      </c>
      <c r="B81" s="2" t="s">
        <v>73</v>
      </c>
      <c r="C81" s="16" t="s">
        <v>310</v>
      </c>
      <c r="D81" s="18">
        <v>0</v>
      </c>
      <c r="E81" s="18">
        <v>0</v>
      </c>
      <c r="F81" s="21">
        <f t="shared" si="1"/>
        <v>0</v>
      </c>
    </row>
    <row r="82" spans="1:6" ht="15">
      <c r="A82" s="1">
        <v>80</v>
      </c>
      <c r="B82" s="2" t="s">
        <v>74</v>
      </c>
      <c r="C82" s="17" t="s">
        <v>311</v>
      </c>
      <c r="D82" s="20">
        <v>1000</v>
      </c>
      <c r="E82" s="20">
        <v>1000</v>
      </c>
      <c r="F82" s="19">
        <f t="shared" si="1"/>
        <v>2000</v>
      </c>
    </row>
    <row r="83" spans="1:6" ht="15">
      <c r="A83" s="2">
        <v>81</v>
      </c>
      <c r="B83" s="2" t="s">
        <v>75</v>
      </c>
      <c r="C83" s="16" t="s">
        <v>312</v>
      </c>
      <c r="D83" s="18">
        <v>0</v>
      </c>
      <c r="E83" s="18">
        <v>0</v>
      </c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>
        <v>0</v>
      </c>
      <c r="E84" s="20">
        <v>0</v>
      </c>
      <c r="F84" s="19">
        <f t="shared" si="1"/>
        <v>0</v>
      </c>
    </row>
    <row r="85" spans="1:6" ht="15">
      <c r="A85" s="2">
        <v>83</v>
      </c>
      <c r="B85" s="2" t="s">
        <v>77</v>
      </c>
      <c r="C85" s="16" t="s">
        <v>314</v>
      </c>
      <c r="D85" s="18">
        <v>0</v>
      </c>
      <c r="E85" s="18">
        <v>0</v>
      </c>
      <c r="F85" s="21">
        <f t="shared" si="1"/>
        <v>0</v>
      </c>
    </row>
    <row r="86" spans="1:6" ht="15">
      <c r="A86" s="1">
        <v>84</v>
      </c>
      <c r="B86" s="2" t="s">
        <v>78</v>
      </c>
      <c r="C86" s="17" t="s">
        <v>315</v>
      </c>
      <c r="D86" s="20">
        <v>0</v>
      </c>
      <c r="E86" s="20">
        <v>0</v>
      </c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>
        <v>0</v>
      </c>
      <c r="E87" s="18">
        <v>0</v>
      </c>
      <c r="F87" s="21">
        <f t="shared" si="1"/>
        <v>0</v>
      </c>
    </row>
    <row r="88" spans="1:6" ht="15">
      <c r="A88" s="1">
        <v>86</v>
      </c>
      <c r="B88" s="2" t="s">
        <v>80</v>
      </c>
      <c r="C88" s="17" t="s">
        <v>317</v>
      </c>
      <c r="D88" s="20">
        <v>0</v>
      </c>
      <c r="E88" s="20">
        <v>0</v>
      </c>
      <c r="F88" s="19">
        <f t="shared" si="1"/>
        <v>0</v>
      </c>
    </row>
    <row r="89" spans="1:6" ht="15">
      <c r="A89" s="2">
        <v>87</v>
      </c>
      <c r="B89" s="2" t="s">
        <v>81</v>
      </c>
      <c r="C89" s="16" t="s">
        <v>318</v>
      </c>
      <c r="D89" s="18">
        <v>0</v>
      </c>
      <c r="E89" s="18">
        <v>0</v>
      </c>
      <c r="F89" s="21">
        <f t="shared" si="1"/>
        <v>0</v>
      </c>
    </row>
    <row r="90" spans="1:6" ht="15">
      <c r="A90" s="1">
        <v>88</v>
      </c>
      <c r="B90" s="2" t="s">
        <v>82</v>
      </c>
      <c r="C90" s="17" t="s">
        <v>319</v>
      </c>
      <c r="D90" s="20">
        <v>4000</v>
      </c>
      <c r="E90" s="20">
        <v>4000</v>
      </c>
      <c r="F90" s="19">
        <f t="shared" si="1"/>
        <v>8000</v>
      </c>
    </row>
    <row r="91" spans="1:6" ht="15">
      <c r="A91" s="2">
        <v>90</v>
      </c>
      <c r="B91" s="2" t="s">
        <v>83</v>
      </c>
      <c r="C91" s="16" t="s">
        <v>320</v>
      </c>
      <c r="D91" s="18">
        <v>800</v>
      </c>
      <c r="E91" s="18">
        <v>800</v>
      </c>
      <c r="F91" s="21">
        <f t="shared" si="1"/>
        <v>1600</v>
      </c>
    </row>
    <row r="92" spans="1:6" ht="15">
      <c r="A92" s="1">
        <v>91</v>
      </c>
      <c r="B92" s="2" t="s">
        <v>84</v>
      </c>
      <c r="C92" s="17" t="s">
        <v>321</v>
      </c>
      <c r="D92" s="20">
        <v>0</v>
      </c>
      <c r="E92" s="20">
        <v>0</v>
      </c>
      <c r="F92" s="19">
        <f t="shared" si="1"/>
        <v>0</v>
      </c>
    </row>
    <row r="93" spans="1:6" ht="15">
      <c r="A93" s="2">
        <v>92</v>
      </c>
      <c r="B93" s="2" t="s">
        <v>85</v>
      </c>
      <c r="C93" s="16" t="s">
        <v>322</v>
      </c>
      <c r="D93" s="18">
        <v>1200</v>
      </c>
      <c r="E93" s="18">
        <v>1200</v>
      </c>
      <c r="F93" s="21">
        <f t="shared" si="1"/>
        <v>2400</v>
      </c>
    </row>
    <row r="94" spans="1:6" ht="15">
      <c r="A94" s="1">
        <v>93</v>
      </c>
      <c r="B94" s="2" t="s">
        <v>86</v>
      </c>
      <c r="C94" s="17" t="s">
        <v>323</v>
      </c>
      <c r="D94" s="20">
        <v>0</v>
      </c>
      <c r="E94" s="20">
        <v>0</v>
      </c>
      <c r="F94" s="19">
        <f t="shared" si="1"/>
        <v>0</v>
      </c>
    </row>
    <row r="95" spans="1:6" ht="15">
      <c r="A95" s="2">
        <v>94</v>
      </c>
      <c r="B95" s="2" t="s">
        <v>87</v>
      </c>
      <c r="C95" s="16" t="s">
        <v>324</v>
      </c>
      <c r="D95" s="18">
        <v>150</v>
      </c>
      <c r="E95" s="18">
        <v>150</v>
      </c>
      <c r="F95" s="21">
        <f t="shared" si="1"/>
        <v>300</v>
      </c>
    </row>
    <row r="96" spans="1:6" ht="15">
      <c r="A96" s="1">
        <v>96</v>
      </c>
      <c r="B96" s="2" t="s">
        <v>88</v>
      </c>
      <c r="C96" s="17" t="s">
        <v>325</v>
      </c>
      <c r="D96" s="20">
        <v>1000</v>
      </c>
      <c r="E96" s="20">
        <v>1000</v>
      </c>
      <c r="F96" s="19">
        <f t="shared" si="1"/>
        <v>2000</v>
      </c>
    </row>
    <row r="97" spans="1:6" ht="15">
      <c r="A97" s="2">
        <v>97</v>
      </c>
      <c r="B97" s="2" t="s">
        <v>89</v>
      </c>
      <c r="C97" s="16" t="s">
        <v>326</v>
      </c>
      <c r="D97" s="18">
        <v>300</v>
      </c>
      <c r="E97" s="18">
        <v>300</v>
      </c>
      <c r="F97" s="21">
        <f t="shared" si="1"/>
        <v>600</v>
      </c>
    </row>
    <row r="98" spans="1:6" ht="15">
      <c r="A98" s="1">
        <v>98</v>
      </c>
      <c r="B98" s="2" t="s">
        <v>90</v>
      </c>
      <c r="C98" s="17" t="s">
        <v>327</v>
      </c>
      <c r="D98" s="20">
        <v>1200</v>
      </c>
      <c r="E98" s="20">
        <v>1200</v>
      </c>
      <c r="F98" s="19">
        <f t="shared" si="1"/>
        <v>2400</v>
      </c>
    </row>
    <row r="99" spans="1:6" ht="15">
      <c r="A99" s="2">
        <v>99</v>
      </c>
      <c r="B99" s="2" t="s">
        <v>91</v>
      </c>
      <c r="C99" s="16" t="s">
        <v>328</v>
      </c>
      <c r="D99" s="18">
        <v>40</v>
      </c>
      <c r="E99" s="18">
        <v>40</v>
      </c>
      <c r="F99" s="21">
        <f t="shared" si="1"/>
        <v>80</v>
      </c>
    </row>
    <row r="100" spans="1:6" ht="15">
      <c r="A100" s="1">
        <v>100</v>
      </c>
      <c r="B100" s="2" t="s">
        <v>92</v>
      </c>
      <c r="C100" s="17" t="s">
        <v>329</v>
      </c>
      <c r="D100" s="20">
        <v>500</v>
      </c>
      <c r="E100" s="20">
        <v>500</v>
      </c>
      <c r="F100" s="19">
        <f t="shared" si="1"/>
        <v>1000</v>
      </c>
    </row>
    <row r="101" spans="1:6" ht="15">
      <c r="A101" s="2">
        <v>101</v>
      </c>
      <c r="B101" s="2" t="s">
        <v>93</v>
      </c>
      <c r="C101" s="16" t="s">
        <v>330</v>
      </c>
      <c r="D101" s="18">
        <v>400</v>
      </c>
      <c r="E101" s="18">
        <v>400</v>
      </c>
      <c r="F101" s="21">
        <f t="shared" si="1"/>
        <v>800</v>
      </c>
    </row>
    <row r="102" spans="1:6" ht="15">
      <c r="A102" s="1">
        <v>102</v>
      </c>
      <c r="B102" s="2" t="s">
        <v>94</v>
      </c>
      <c r="C102" s="17" t="s">
        <v>331</v>
      </c>
      <c r="D102" s="20">
        <v>300</v>
      </c>
      <c r="E102" s="20">
        <v>300</v>
      </c>
      <c r="F102" s="19">
        <f t="shared" si="1"/>
        <v>600</v>
      </c>
    </row>
    <row r="103" spans="1:6" ht="15">
      <c r="A103" s="2">
        <v>103</v>
      </c>
      <c r="B103" s="2" t="s">
        <v>95</v>
      </c>
      <c r="C103" s="16" t="s">
        <v>332</v>
      </c>
      <c r="D103" s="18">
        <v>400</v>
      </c>
      <c r="E103" s="18">
        <v>400</v>
      </c>
      <c r="F103" s="21">
        <f t="shared" si="1"/>
        <v>800</v>
      </c>
    </row>
    <row r="104" spans="1:6" ht="15">
      <c r="A104" s="1">
        <v>104</v>
      </c>
      <c r="B104" s="2" t="s">
        <v>96</v>
      </c>
      <c r="C104" s="17" t="s">
        <v>333</v>
      </c>
      <c r="D104" s="20">
        <v>8000</v>
      </c>
      <c r="E104" s="20">
        <v>8000</v>
      </c>
      <c r="F104" s="19">
        <f t="shared" si="1"/>
        <v>16000</v>
      </c>
    </row>
    <row r="105" spans="1:6" ht="15">
      <c r="A105" s="2">
        <v>105</v>
      </c>
      <c r="B105" s="2" t="s">
        <v>97</v>
      </c>
      <c r="C105" s="16" t="s">
        <v>334</v>
      </c>
      <c r="D105" s="18">
        <v>0</v>
      </c>
      <c r="E105" s="18">
        <v>0</v>
      </c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>
        <v>0</v>
      </c>
      <c r="E106" s="20">
        <v>0</v>
      </c>
      <c r="F106" s="19">
        <f t="shared" si="1"/>
        <v>0</v>
      </c>
    </row>
    <row r="107" spans="1:6" ht="15">
      <c r="A107" s="2">
        <v>107</v>
      </c>
      <c r="B107" s="2" t="s">
        <v>99</v>
      </c>
      <c r="C107" s="16" t="s">
        <v>336</v>
      </c>
      <c r="D107" s="18">
        <v>0</v>
      </c>
      <c r="E107" s="18">
        <v>0</v>
      </c>
      <c r="F107" s="21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20">
        <v>5000</v>
      </c>
      <c r="E108" s="20">
        <v>5000</v>
      </c>
      <c r="F108" s="19">
        <f t="shared" si="1"/>
        <v>10000</v>
      </c>
    </row>
    <row r="109" spans="1:6" ht="15">
      <c r="A109" s="2">
        <v>109</v>
      </c>
      <c r="B109" s="2" t="s">
        <v>101</v>
      </c>
      <c r="C109" s="16" t="s">
        <v>338</v>
      </c>
      <c r="D109" s="18">
        <v>0</v>
      </c>
      <c r="E109" s="18">
        <v>0</v>
      </c>
      <c r="F109" s="21">
        <f t="shared" si="1"/>
        <v>0</v>
      </c>
    </row>
    <row r="110" spans="1:6" ht="15">
      <c r="A110" s="1">
        <v>110</v>
      </c>
      <c r="B110" s="2" t="s">
        <v>102</v>
      </c>
      <c r="C110" s="17" t="s">
        <v>339</v>
      </c>
      <c r="D110" s="20">
        <v>0</v>
      </c>
      <c r="E110" s="20">
        <v>0</v>
      </c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>
        <v>3000</v>
      </c>
      <c r="E111" s="18">
        <v>3000</v>
      </c>
      <c r="F111" s="21">
        <f t="shared" si="1"/>
        <v>6000</v>
      </c>
    </row>
    <row r="112" spans="1:6" ht="15">
      <c r="A112" s="1">
        <v>112</v>
      </c>
      <c r="B112" s="2" t="s">
        <v>104</v>
      </c>
      <c r="C112" s="17" t="s">
        <v>341</v>
      </c>
      <c r="D112" s="20">
        <v>1500</v>
      </c>
      <c r="E112" s="20">
        <v>1500</v>
      </c>
      <c r="F112" s="19">
        <f t="shared" si="1"/>
        <v>3000</v>
      </c>
    </row>
    <row r="113" spans="1:6" ht="15">
      <c r="A113" s="2">
        <v>113</v>
      </c>
      <c r="B113" s="2" t="s">
        <v>105</v>
      </c>
      <c r="C113" s="16" t="s">
        <v>342</v>
      </c>
      <c r="D113" s="18">
        <v>150</v>
      </c>
      <c r="E113" s="18">
        <v>150</v>
      </c>
      <c r="F113" s="21">
        <f t="shared" si="1"/>
        <v>300</v>
      </c>
    </row>
    <row r="114" spans="1:6" ht="15">
      <c r="A114" s="1">
        <v>114</v>
      </c>
      <c r="B114" s="2" t="s">
        <v>106</v>
      </c>
      <c r="C114" s="17" t="s">
        <v>343</v>
      </c>
      <c r="D114" s="20">
        <v>1300</v>
      </c>
      <c r="E114" s="20">
        <v>1300</v>
      </c>
      <c r="F114" s="19">
        <f t="shared" si="1"/>
        <v>2600</v>
      </c>
    </row>
    <row r="115" spans="1:6" ht="15">
      <c r="A115" s="2">
        <v>115</v>
      </c>
      <c r="B115" s="2" t="s">
        <v>107</v>
      </c>
      <c r="C115" s="16" t="s">
        <v>344</v>
      </c>
      <c r="D115" s="18">
        <v>150</v>
      </c>
      <c r="E115" s="18">
        <v>150</v>
      </c>
      <c r="F115" s="21">
        <f t="shared" si="1"/>
        <v>300</v>
      </c>
    </row>
    <row r="116" spans="1:6" ht="15">
      <c r="A116" s="1">
        <v>116</v>
      </c>
      <c r="B116" s="2" t="s">
        <v>108</v>
      </c>
      <c r="C116" s="17" t="s">
        <v>345</v>
      </c>
      <c r="D116" s="20">
        <v>0</v>
      </c>
      <c r="E116" s="20">
        <v>0</v>
      </c>
      <c r="F116" s="19">
        <f t="shared" si="1"/>
        <v>0</v>
      </c>
    </row>
    <row r="117" spans="1:6" ht="15">
      <c r="A117" s="2">
        <v>117</v>
      </c>
      <c r="B117" s="2" t="s">
        <v>109</v>
      </c>
      <c r="C117" s="16" t="s">
        <v>346</v>
      </c>
      <c r="D117" s="18">
        <v>50</v>
      </c>
      <c r="E117" s="18">
        <v>50</v>
      </c>
      <c r="F117" s="21">
        <f t="shared" si="1"/>
        <v>100</v>
      </c>
    </row>
    <row r="118" spans="1:6" ht="15">
      <c r="A118" s="1">
        <v>118</v>
      </c>
      <c r="B118" s="2" t="s">
        <v>110</v>
      </c>
      <c r="C118" s="17" t="s">
        <v>347</v>
      </c>
      <c r="D118" s="20">
        <v>400</v>
      </c>
      <c r="E118" s="20">
        <v>400</v>
      </c>
      <c r="F118" s="19">
        <f t="shared" si="1"/>
        <v>800</v>
      </c>
    </row>
    <row r="119" spans="1:6" ht="15">
      <c r="A119" s="2">
        <v>119</v>
      </c>
      <c r="B119" s="2" t="s">
        <v>111</v>
      </c>
      <c r="C119" s="16" t="s">
        <v>348</v>
      </c>
      <c r="D119" s="18">
        <v>60</v>
      </c>
      <c r="E119" s="18">
        <v>60</v>
      </c>
      <c r="F119" s="21">
        <f t="shared" si="1"/>
        <v>120</v>
      </c>
    </row>
    <row r="120" spans="1:6" ht="15">
      <c r="A120" s="1">
        <v>120</v>
      </c>
      <c r="B120" s="2" t="s">
        <v>112</v>
      </c>
      <c r="C120" s="17" t="s">
        <v>349</v>
      </c>
      <c r="D120" s="20">
        <v>60</v>
      </c>
      <c r="E120" s="20">
        <v>60</v>
      </c>
      <c r="F120" s="19">
        <f t="shared" si="1"/>
        <v>120</v>
      </c>
    </row>
    <row r="121" spans="1:6" ht="15">
      <c r="A121" s="2">
        <v>121</v>
      </c>
      <c r="B121" s="2" t="s">
        <v>113</v>
      </c>
      <c r="C121" s="16" t="s">
        <v>350</v>
      </c>
      <c r="D121" s="18">
        <v>300</v>
      </c>
      <c r="E121" s="18">
        <v>300</v>
      </c>
      <c r="F121" s="21">
        <f t="shared" si="1"/>
        <v>600</v>
      </c>
    </row>
    <row r="122" spans="1:6" ht="15">
      <c r="A122" s="1">
        <v>122</v>
      </c>
      <c r="B122" s="2" t="s">
        <v>114</v>
      </c>
      <c r="C122" s="17" t="s">
        <v>351</v>
      </c>
      <c r="D122" s="20">
        <v>20</v>
      </c>
      <c r="E122" s="20">
        <v>20</v>
      </c>
      <c r="F122" s="19">
        <f t="shared" si="1"/>
        <v>40</v>
      </c>
    </row>
    <row r="123" spans="1:6" ht="15">
      <c r="A123" s="2">
        <v>123</v>
      </c>
      <c r="B123" s="2" t="s">
        <v>115</v>
      </c>
      <c r="C123" s="16" t="s">
        <v>352</v>
      </c>
      <c r="D123" s="18">
        <v>10</v>
      </c>
      <c r="E123" s="18">
        <v>10</v>
      </c>
      <c r="F123" s="21">
        <f t="shared" si="1"/>
        <v>20</v>
      </c>
    </row>
    <row r="124" spans="1:6" ht="15">
      <c r="A124" s="1">
        <v>125</v>
      </c>
      <c r="B124" s="2" t="s">
        <v>116</v>
      </c>
      <c r="C124" s="17" t="s">
        <v>353</v>
      </c>
      <c r="D124" s="20">
        <v>30000</v>
      </c>
      <c r="E124" s="20">
        <v>30000</v>
      </c>
      <c r="F124" s="19">
        <f t="shared" si="1"/>
        <v>60000</v>
      </c>
    </row>
    <row r="125" spans="1:6" ht="15">
      <c r="A125" s="2">
        <v>126</v>
      </c>
      <c r="B125" s="2" t="s">
        <v>117</v>
      </c>
      <c r="C125" s="16" t="s">
        <v>354</v>
      </c>
      <c r="D125" s="18">
        <v>0</v>
      </c>
      <c r="E125" s="18">
        <v>0</v>
      </c>
      <c r="F125" s="21">
        <f t="shared" si="1"/>
        <v>0</v>
      </c>
    </row>
    <row r="126" spans="1:6" ht="15">
      <c r="A126" s="1">
        <v>127</v>
      </c>
      <c r="B126" s="2" t="s">
        <v>118</v>
      </c>
      <c r="C126" s="17" t="s">
        <v>355</v>
      </c>
      <c r="D126" s="20">
        <v>20000</v>
      </c>
      <c r="E126" s="20">
        <v>20000</v>
      </c>
      <c r="F126" s="19">
        <f t="shared" si="1"/>
        <v>40000</v>
      </c>
    </row>
    <row r="127" spans="1:6" ht="15">
      <c r="A127" s="2">
        <v>128</v>
      </c>
      <c r="B127" s="2" t="s">
        <v>119</v>
      </c>
      <c r="C127" s="16" t="s">
        <v>356</v>
      </c>
      <c r="D127" s="18">
        <v>0</v>
      </c>
      <c r="E127" s="18">
        <v>0</v>
      </c>
      <c r="F127" s="21">
        <f t="shared" si="1"/>
        <v>0</v>
      </c>
    </row>
    <row r="128" spans="1:6" ht="15">
      <c r="A128" s="1">
        <v>129</v>
      </c>
      <c r="B128" s="2" t="s">
        <v>120</v>
      </c>
      <c r="C128" s="17" t="s">
        <v>357</v>
      </c>
      <c r="D128" s="20">
        <v>750</v>
      </c>
      <c r="E128" s="20">
        <v>750</v>
      </c>
      <c r="F128" s="19">
        <f t="shared" si="1"/>
        <v>1500</v>
      </c>
    </row>
    <row r="129" spans="1:6" ht="15">
      <c r="A129" s="2">
        <v>130</v>
      </c>
      <c r="B129" s="2" t="s">
        <v>121</v>
      </c>
      <c r="C129" s="16" t="s">
        <v>358</v>
      </c>
      <c r="D129" s="18">
        <v>4000</v>
      </c>
      <c r="E129" s="18">
        <v>4000</v>
      </c>
      <c r="F129" s="21">
        <f t="shared" si="1"/>
        <v>8000</v>
      </c>
    </row>
    <row r="130" spans="1:6" ht="15">
      <c r="A130" s="1">
        <v>131</v>
      </c>
      <c r="B130" s="2" t="s">
        <v>122</v>
      </c>
      <c r="C130" s="17" t="s">
        <v>359</v>
      </c>
      <c r="D130" s="20">
        <v>2000</v>
      </c>
      <c r="E130" s="20">
        <v>2000</v>
      </c>
      <c r="F130" s="19">
        <f t="shared" si="1"/>
        <v>4000</v>
      </c>
    </row>
    <row r="131" spans="1:6" ht="15">
      <c r="A131" s="2">
        <v>132</v>
      </c>
      <c r="B131" s="2" t="s">
        <v>123</v>
      </c>
      <c r="C131" s="16" t="s">
        <v>360</v>
      </c>
      <c r="D131" s="18">
        <v>500</v>
      </c>
      <c r="E131" s="18">
        <v>500</v>
      </c>
      <c r="F131" s="21">
        <f t="shared" si="1"/>
        <v>1000</v>
      </c>
    </row>
    <row r="132" spans="1:6" ht="15">
      <c r="A132" s="1">
        <v>133</v>
      </c>
      <c r="B132" s="2" t="s">
        <v>124</v>
      </c>
      <c r="C132" s="17" t="s">
        <v>361</v>
      </c>
      <c r="D132" s="20">
        <v>0</v>
      </c>
      <c r="E132" s="20">
        <v>0</v>
      </c>
      <c r="F132" s="19">
        <f t="shared" si="1"/>
        <v>0</v>
      </c>
    </row>
    <row r="133" spans="1:6" ht="15">
      <c r="A133" s="2">
        <v>134</v>
      </c>
      <c r="B133" s="2" t="s">
        <v>125</v>
      </c>
      <c r="C133" s="16" t="s">
        <v>362</v>
      </c>
      <c r="D133" s="18">
        <v>2000</v>
      </c>
      <c r="E133" s="18">
        <v>2000</v>
      </c>
      <c r="F133" s="21">
        <f t="shared" si="1"/>
        <v>4000</v>
      </c>
    </row>
    <row r="134" spans="1:6" ht="15">
      <c r="A134" s="1">
        <v>135</v>
      </c>
      <c r="B134" s="2" t="s">
        <v>126</v>
      </c>
      <c r="C134" s="17" t="s">
        <v>363</v>
      </c>
      <c r="D134" s="20">
        <v>4000</v>
      </c>
      <c r="E134" s="20">
        <v>4000</v>
      </c>
      <c r="F134" s="19">
        <f t="shared" si="1"/>
        <v>8000</v>
      </c>
    </row>
    <row r="135" spans="1:6" ht="15">
      <c r="A135" s="2">
        <v>136</v>
      </c>
      <c r="B135" s="2" t="s">
        <v>127</v>
      </c>
      <c r="C135" s="16" t="s">
        <v>364</v>
      </c>
      <c r="D135" s="18">
        <v>300</v>
      </c>
      <c r="E135" s="18">
        <v>300</v>
      </c>
      <c r="F135" s="21">
        <f t="shared" si="1"/>
        <v>600</v>
      </c>
    </row>
    <row r="136" spans="1:6" ht="15">
      <c r="A136" s="1">
        <v>138</v>
      </c>
      <c r="B136" s="2" t="s">
        <v>128</v>
      </c>
      <c r="C136" s="17" t="s">
        <v>365</v>
      </c>
      <c r="D136" s="20">
        <v>1500</v>
      </c>
      <c r="E136" s="20">
        <v>1500</v>
      </c>
      <c r="F136" s="19">
        <f t="shared" si="1"/>
        <v>3000</v>
      </c>
    </row>
    <row r="137" spans="1:6" ht="15">
      <c r="A137" s="2">
        <v>139</v>
      </c>
      <c r="B137" s="2" t="s">
        <v>129</v>
      </c>
      <c r="C137" s="16" t="s">
        <v>366</v>
      </c>
      <c r="D137" s="18">
        <v>500</v>
      </c>
      <c r="E137" s="18">
        <v>500</v>
      </c>
      <c r="F137" s="21">
        <f t="shared" si="1"/>
        <v>1000</v>
      </c>
    </row>
    <row r="138" spans="1:6" ht="15">
      <c r="A138" s="1">
        <v>140</v>
      </c>
      <c r="B138" s="2" t="s">
        <v>130</v>
      </c>
      <c r="C138" s="17" t="s">
        <v>367</v>
      </c>
      <c r="D138" s="20">
        <v>5000</v>
      </c>
      <c r="E138" s="20">
        <v>5000</v>
      </c>
      <c r="F138" s="19">
        <f aca="true" t="shared" si="2" ref="F138:F201">+D138+E138</f>
        <v>10000</v>
      </c>
    </row>
    <row r="139" spans="1:6" ht="15">
      <c r="A139" s="2">
        <v>141</v>
      </c>
      <c r="B139" s="2" t="s">
        <v>131</v>
      </c>
      <c r="C139" s="16" t="s">
        <v>368</v>
      </c>
      <c r="D139" s="18">
        <v>400</v>
      </c>
      <c r="E139" s="18">
        <v>400</v>
      </c>
      <c r="F139" s="21">
        <f t="shared" si="2"/>
        <v>800</v>
      </c>
    </row>
    <row r="140" spans="1:6" ht="15">
      <c r="A140" s="1">
        <v>142</v>
      </c>
      <c r="B140" s="2" t="s">
        <v>132</v>
      </c>
      <c r="C140" s="17" t="s">
        <v>369</v>
      </c>
      <c r="D140" s="20">
        <v>15000</v>
      </c>
      <c r="E140" s="20">
        <v>15000</v>
      </c>
      <c r="F140" s="19">
        <f t="shared" si="2"/>
        <v>30000</v>
      </c>
    </row>
    <row r="141" spans="1:6" ht="15">
      <c r="A141" s="2">
        <v>143</v>
      </c>
      <c r="B141" s="2" t="s">
        <v>133</v>
      </c>
      <c r="C141" s="16" t="s">
        <v>370</v>
      </c>
      <c r="D141" s="18">
        <v>7500</v>
      </c>
      <c r="E141" s="18">
        <v>7500</v>
      </c>
      <c r="F141" s="21">
        <f t="shared" si="2"/>
        <v>15000</v>
      </c>
    </row>
    <row r="142" spans="1:6" ht="15">
      <c r="A142" s="1">
        <v>144</v>
      </c>
      <c r="B142" s="2" t="s">
        <v>134</v>
      </c>
      <c r="C142" s="17" t="s">
        <v>371</v>
      </c>
      <c r="D142" s="20">
        <v>150</v>
      </c>
      <c r="E142" s="20">
        <v>150</v>
      </c>
      <c r="F142" s="19">
        <f t="shared" si="2"/>
        <v>300</v>
      </c>
    </row>
    <row r="143" spans="1:6" ht="15">
      <c r="A143" s="2">
        <v>145</v>
      </c>
      <c r="B143" s="2" t="s">
        <v>135</v>
      </c>
      <c r="C143" s="16" t="s">
        <v>372</v>
      </c>
      <c r="D143" s="18">
        <v>750</v>
      </c>
      <c r="E143" s="18">
        <v>750</v>
      </c>
      <c r="F143" s="21">
        <f t="shared" si="2"/>
        <v>1500</v>
      </c>
    </row>
    <row r="144" spans="1:6" ht="15">
      <c r="A144" s="1">
        <v>146</v>
      </c>
      <c r="B144" s="2" t="s">
        <v>136</v>
      </c>
      <c r="C144" s="17" t="s">
        <v>373</v>
      </c>
      <c r="D144" s="20">
        <v>400</v>
      </c>
      <c r="E144" s="20">
        <v>400</v>
      </c>
      <c r="F144" s="19">
        <f t="shared" si="2"/>
        <v>800</v>
      </c>
    </row>
    <row r="145" spans="1:6" ht="15">
      <c r="A145" s="2">
        <v>147</v>
      </c>
      <c r="B145" s="2" t="s">
        <v>137</v>
      </c>
      <c r="C145" s="16" t="s">
        <v>374</v>
      </c>
      <c r="D145" s="18">
        <v>0</v>
      </c>
      <c r="E145" s="18">
        <v>0</v>
      </c>
      <c r="F145" s="21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>
        <v>1500</v>
      </c>
      <c r="E146" s="20">
        <v>1500</v>
      </c>
      <c r="F146" s="19">
        <f t="shared" si="2"/>
        <v>3000</v>
      </c>
    </row>
    <row r="147" spans="1:6" ht="15">
      <c r="A147" s="2">
        <v>153</v>
      </c>
      <c r="B147" s="2" t="s">
        <v>139</v>
      </c>
      <c r="C147" s="16" t="s">
        <v>376</v>
      </c>
      <c r="D147" s="18">
        <v>130</v>
      </c>
      <c r="E147" s="18">
        <v>130</v>
      </c>
      <c r="F147" s="21">
        <f t="shared" si="2"/>
        <v>260</v>
      </c>
    </row>
    <row r="148" spans="1:6" ht="15">
      <c r="A148" s="1">
        <v>154</v>
      </c>
      <c r="B148" s="2" t="s">
        <v>140</v>
      </c>
      <c r="C148" s="17" t="s">
        <v>377</v>
      </c>
      <c r="D148" s="20">
        <v>900</v>
      </c>
      <c r="E148" s="20">
        <v>900</v>
      </c>
      <c r="F148" s="19">
        <f t="shared" si="2"/>
        <v>1800</v>
      </c>
    </row>
    <row r="149" spans="1:6" ht="15">
      <c r="A149" s="2">
        <v>155</v>
      </c>
      <c r="B149" s="2" t="s">
        <v>141</v>
      </c>
      <c r="C149" s="16" t="s">
        <v>378</v>
      </c>
      <c r="D149" s="18">
        <v>3000</v>
      </c>
      <c r="E149" s="18">
        <v>3000</v>
      </c>
      <c r="F149" s="21">
        <f t="shared" si="2"/>
        <v>6000</v>
      </c>
    </row>
    <row r="150" spans="1:6" ht="15">
      <c r="A150" s="1">
        <v>156</v>
      </c>
      <c r="B150" s="2" t="s">
        <v>142</v>
      </c>
      <c r="C150" s="17" t="s">
        <v>379</v>
      </c>
      <c r="D150" s="20">
        <v>3000</v>
      </c>
      <c r="E150" s="20">
        <v>3000</v>
      </c>
      <c r="F150" s="19">
        <f t="shared" si="2"/>
        <v>6000</v>
      </c>
    </row>
    <row r="151" spans="1:6" ht="15">
      <c r="A151" s="2">
        <v>157</v>
      </c>
      <c r="B151" s="2" t="s">
        <v>143</v>
      </c>
      <c r="C151" s="16" t="s">
        <v>380</v>
      </c>
      <c r="D151" s="18">
        <v>7000</v>
      </c>
      <c r="E151" s="18">
        <v>7000</v>
      </c>
      <c r="F151" s="21">
        <f t="shared" si="2"/>
        <v>14000</v>
      </c>
    </row>
    <row r="152" spans="1:6" ht="15">
      <c r="A152" s="1">
        <v>158</v>
      </c>
      <c r="B152" s="2" t="s">
        <v>144</v>
      </c>
      <c r="C152" s="17" t="s">
        <v>381</v>
      </c>
      <c r="D152" s="20">
        <v>1000</v>
      </c>
      <c r="E152" s="20">
        <v>1000</v>
      </c>
      <c r="F152" s="19">
        <f t="shared" si="2"/>
        <v>2000</v>
      </c>
    </row>
    <row r="153" spans="1:6" ht="15">
      <c r="A153" s="2">
        <v>159</v>
      </c>
      <c r="B153" s="2" t="s">
        <v>145</v>
      </c>
      <c r="C153" s="16" t="s">
        <v>382</v>
      </c>
      <c r="D153" s="18">
        <v>3000</v>
      </c>
      <c r="E153" s="18">
        <v>3000</v>
      </c>
      <c r="F153" s="21">
        <f t="shared" si="2"/>
        <v>6000</v>
      </c>
    </row>
    <row r="154" spans="1:6" ht="15">
      <c r="A154" s="1">
        <v>160</v>
      </c>
      <c r="B154" s="2" t="s">
        <v>146</v>
      </c>
      <c r="C154" s="17" t="s">
        <v>383</v>
      </c>
      <c r="D154" s="20">
        <v>200</v>
      </c>
      <c r="E154" s="20">
        <v>200</v>
      </c>
      <c r="F154" s="19">
        <f t="shared" si="2"/>
        <v>400</v>
      </c>
    </row>
    <row r="155" spans="1:6" ht="15">
      <c r="A155" s="2">
        <v>161</v>
      </c>
      <c r="B155" s="2" t="s">
        <v>147</v>
      </c>
      <c r="C155" s="16" t="s">
        <v>384</v>
      </c>
      <c r="D155" s="18">
        <v>150</v>
      </c>
      <c r="E155" s="18">
        <v>150</v>
      </c>
      <c r="F155" s="21">
        <f t="shared" si="2"/>
        <v>300</v>
      </c>
    </row>
    <row r="156" spans="1:6" ht="15">
      <c r="A156" s="1">
        <v>162</v>
      </c>
      <c r="B156" s="2" t="s">
        <v>148</v>
      </c>
      <c r="C156" s="17" t="s">
        <v>385</v>
      </c>
      <c r="D156" s="20">
        <v>150</v>
      </c>
      <c r="E156" s="20">
        <v>150</v>
      </c>
      <c r="F156" s="19">
        <f t="shared" si="2"/>
        <v>300</v>
      </c>
    </row>
    <row r="157" spans="1:6" ht="15">
      <c r="A157" s="2">
        <v>163</v>
      </c>
      <c r="B157" s="2" t="s">
        <v>149</v>
      </c>
      <c r="C157" s="16" t="s">
        <v>386</v>
      </c>
      <c r="D157" s="18">
        <v>0</v>
      </c>
      <c r="E157" s="18">
        <v>0</v>
      </c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>
        <v>1500</v>
      </c>
      <c r="E158" s="20">
        <v>1500</v>
      </c>
      <c r="F158" s="19">
        <f t="shared" si="2"/>
        <v>3000</v>
      </c>
    </row>
    <row r="159" spans="1:6" ht="15">
      <c r="A159" s="2">
        <v>165</v>
      </c>
      <c r="B159" s="2" t="s">
        <v>151</v>
      </c>
      <c r="C159" s="16" t="s">
        <v>388</v>
      </c>
      <c r="D159" s="18">
        <v>0</v>
      </c>
      <c r="E159" s="18">
        <v>0</v>
      </c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>
        <v>10000</v>
      </c>
      <c r="E160" s="20">
        <v>10000</v>
      </c>
      <c r="F160" s="19">
        <f t="shared" si="2"/>
        <v>20000</v>
      </c>
    </row>
    <row r="161" spans="1:6" ht="15">
      <c r="A161" s="2">
        <v>167</v>
      </c>
      <c r="B161" s="2" t="s">
        <v>153</v>
      </c>
      <c r="C161" s="16" t="s">
        <v>390</v>
      </c>
      <c r="D161" s="18">
        <v>15000</v>
      </c>
      <c r="E161" s="18">
        <v>10000</v>
      </c>
      <c r="F161" s="21">
        <f t="shared" si="2"/>
        <v>25000</v>
      </c>
    </row>
    <row r="162" spans="1:6" ht="15">
      <c r="A162" s="1">
        <v>168</v>
      </c>
      <c r="B162" s="2" t="s">
        <v>154</v>
      </c>
      <c r="C162" s="17" t="s">
        <v>391</v>
      </c>
      <c r="D162" s="20">
        <v>5000</v>
      </c>
      <c r="E162" s="20">
        <v>5000</v>
      </c>
      <c r="F162" s="19">
        <f t="shared" si="2"/>
        <v>10000</v>
      </c>
    </row>
    <row r="163" spans="1:6" ht="15">
      <c r="A163" s="2">
        <v>169</v>
      </c>
      <c r="B163" s="2" t="s">
        <v>155</v>
      </c>
      <c r="C163" s="16" t="s">
        <v>392</v>
      </c>
      <c r="D163" s="18">
        <v>1000</v>
      </c>
      <c r="E163" s="18">
        <v>1000</v>
      </c>
      <c r="F163" s="21">
        <f t="shared" si="2"/>
        <v>2000</v>
      </c>
    </row>
    <row r="164" spans="1:6" ht="15">
      <c r="A164" s="1">
        <v>170</v>
      </c>
      <c r="B164" s="2" t="s">
        <v>156</v>
      </c>
      <c r="C164" s="17" t="s">
        <v>393</v>
      </c>
      <c r="D164" s="20">
        <v>1000</v>
      </c>
      <c r="E164" s="20">
        <v>1000</v>
      </c>
      <c r="F164" s="19">
        <f t="shared" si="2"/>
        <v>2000</v>
      </c>
    </row>
    <row r="165" spans="1:6" ht="15">
      <c r="A165" s="2">
        <v>171</v>
      </c>
      <c r="B165" s="2" t="s">
        <v>157</v>
      </c>
      <c r="C165" s="16" t="s">
        <v>394</v>
      </c>
      <c r="D165" s="18">
        <v>600</v>
      </c>
      <c r="E165" s="18">
        <v>600</v>
      </c>
      <c r="F165" s="21">
        <f t="shared" si="2"/>
        <v>1200</v>
      </c>
    </row>
    <row r="166" spans="1:6" ht="15">
      <c r="A166" s="1">
        <v>172</v>
      </c>
      <c r="B166" s="2" t="s">
        <v>158</v>
      </c>
      <c r="C166" s="17" t="s">
        <v>395</v>
      </c>
      <c r="D166" s="20">
        <v>0</v>
      </c>
      <c r="E166" s="20">
        <v>0</v>
      </c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>
        <v>15</v>
      </c>
      <c r="E167" s="18">
        <v>15</v>
      </c>
      <c r="F167" s="21">
        <f t="shared" si="2"/>
        <v>30</v>
      </c>
    </row>
    <row r="168" spans="1:6" ht="15">
      <c r="A168" s="1">
        <v>174</v>
      </c>
      <c r="B168" s="2" t="s">
        <v>160</v>
      </c>
      <c r="C168" s="17" t="s">
        <v>397</v>
      </c>
      <c r="D168" s="20">
        <v>0</v>
      </c>
      <c r="E168" s="20">
        <v>0</v>
      </c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>
        <v>30</v>
      </c>
      <c r="E169" s="18">
        <v>30</v>
      </c>
      <c r="F169" s="21">
        <f t="shared" si="2"/>
        <v>60</v>
      </c>
    </row>
    <row r="170" spans="1:6" ht="15">
      <c r="A170" s="1">
        <v>176</v>
      </c>
      <c r="B170" s="2" t="s">
        <v>162</v>
      </c>
      <c r="C170" s="17" t="s">
        <v>399</v>
      </c>
      <c r="D170" s="20">
        <v>35</v>
      </c>
      <c r="E170" s="20">
        <v>35</v>
      </c>
      <c r="F170" s="19">
        <f t="shared" si="2"/>
        <v>70</v>
      </c>
    </row>
    <row r="171" spans="1:6" ht="15">
      <c r="A171" s="2">
        <v>177</v>
      </c>
      <c r="B171" s="2" t="s">
        <v>163</v>
      </c>
      <c r="C171" s="16" t="s">
        <v>400</v>
      </c>
      <c r="D171" s="18">
        <v>100</v>
      </c>
      <c r="E171" s="18">
        <v>100</v>
      </c>
      <c r="F171" s="21">
        <f t="shared" si="2"/>
        <v>200</v>
      </c>
    </row>
    <row r="172" spans="1:6" ht="15">
      <c r="A172" s="1">
        <v>178</v>
      </c>
      <c r="B172" s="2" t="s">
        <v>164</v>
      </c>
      <c r="C172" s="17" t="s">
        <v>401</v>
      </c>
      <c r="D172" s="20">
        <v>0</v>
      </c>
      <c r="E172" s="20">
        <v>0</v>
      </c>
      <c r="F172" s="19">
        <f t="shared" si="2"/>
        <v>0</v>
      </c>
    </row>
    <row r="173" spans="1:6" ht="15">
      <c r="A173" s="2">
        <v>179</v>
      </c>
      <c r="B173" s="2" t="s">
        <v>165</v>
      </c>
      <c r="C173" s="16" t="s">
        <v>402</v>
      </c>
      <c r="D173" s="18">
        <v>0</v>
      </c>
      <c r="E173" s="18">
        <v>0</v>
      </c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>
        <v>2500</v>
      </c>
      <c r="E174" s="20">
        <v>2500</v>
      </c>
      <c r="F174" s="19">
        <f t="shared" si="2"/>
        <v>5000</v>
      </c>
    </row>
    <row r="175" spans="1:6" ht="15">
      <c r="A175" s="2">
        <v>181</v>
      </c>
      <c r="B175" s="2" t="s">
        <v>167</v>
      </c>
      <c r="C175" s="16" t="s">
        <v>404</v>
      </c>
      <c r="D175" s="18">
        <v>2500</v>
      </c>
      <c r="E175" s="18">
        <v>2500</v>
      </c>
      <c r="F175" s="21">
        <f t="shared" si="2"/>
        <v>5000</v>
      </c>
    </row>
    <row r="176" spans="1:6" ht="15">
      <c r="A176" s="1">
        <v>182</v>
      </c>
      <c r="B176" s="2" t="s">
        <v>168</v>
      </c>
      <c r="C176" s="17" t="s">
        <v>405</v>
      </c>
      <c r="D176" s="20">
        <v>5000</v>
      </c>
      <c r="E176" s="20">
        <v>5000</v>
      </c>
      <c r="F176" s="19">
        <f t="shared" si="2"/>
        <v>10000</v>
      </c>
    </row>
    <row r="177" spans="1:6" ht="15">
      <c r="A177" s="2">
        <v>183</v>
      </c>
      <c r="B177" s="2" t="s">
        <v>169</v>
      </c>
      <c r="C177" s="16" t="s">
        <v>406</v>
      </c>
      <c r="D177" s="18">
        <v>500</v>
      </c>
      <c r="E177" s="18">
        <v>500</v>
      </c>
      <c r="F177" s="21">
        <f t="shared" si="2"/>
        <v>1000</v>
      </c>
    </row>
    <row r="178" spans="1:6" ht="15">
      <c r="A178" s="1">
        <v>184</v>
      </c>
      <c r="B178" s="2" t="s">
        <v>170</v>
      </c>
      <c r="C178" s="17" t="s">
        <v>407</v>
      </c>
      <c r="D178" s="20">
        <v>4500</v>
      </c>
      <c r="E178" s="20">
        <v>4500</v>
      </c>
      <c r="F178" s="19">
        <f t="shared" si="2"/>
        <v>9000</v>
      </c>
    </row>
    <row r="179" spans="1:6" ht="15">
      <c r="A179" s="2">
        <v>185</v>
      </c>
      <c r="B179" s="2" t="s">
        <v>171</v>
      </c>
      <c r="C179" s="16" t="s">
        <v>408</v>
      </c>
      <c r="D179" s="18">
        <v>0</v>
      </c>
      <c r="E179" s="18">
        <v>0</v>
      </c>
      <c r="F179" s="21">
        <f t="shared" si="2"/>
        <v>0</v>
      </c>
    </row>
    <row r="180" spans="1:6" ht="15">
      <c r="A180" s="1">
        <v>186</v>
      </c>
      <c r="B180" s="2" t="s">
        <v>172</v>
      </c>
      <c r="C180" s="17" t="s">
        <v>409</v>
      </c>
      <c r="D180" s="20">
        <v>4000</v>
      </c>
      <c r="E180" s="20">
        <v>4000</v>
      </c>
      <c r="F180" s="19">
        <f t="shared" si="2"/>
        <v>8000</v>
      </c>
    </row>
    <row r="181" spans="1:6" ht="15">
      <c r="A181" s="2">
        <v>187</v>
      </c>
      <c r="B181" s="2" t="s">
        <v>173</v>
      </c>
      <c r="C181" s="16" t="s">
        <v>410</v>
      </c>
      <c r="D181" s="18">
        <v>2500</v>
      </c>
      <c r="E181" s="18">
        <v>2500</v>
      </c>
      <c r="F181" s="21">
        <f t="shared" si="2"/>
        <v>5000</v>
      </c>
    </row>
    <row r="182" spans="1:6" ht="15">
      <c r="A182" s="1">
        <v>188</v>
      </c>
      <c r="B182" s="2" t="s">
        <v>174</v>
      </c>
      <c r="C182" s="17" t="s">
        <v>411</v>
      </c>
      <c r="D182" s="20">
        <v>3500</v>
      </c>
      <c r="E182" s="20">
        <v>3500</v>
      </c>
      <c r="F182" s="19">
        <f t="shared" si="2"/>
        <v>7000</v>
      </c>
    </row>
    <row r="183" spans="1:6" ht="15">
      <c r="A183" s="2">
        <v>189</v>
      </c>
      <c r="B183" s="2" t="s">
        <v>175</v>
      </c>
      <c r="C183" s="16" t="s">
        <v>412</v>
      </c>
      <c r="D183" s="18">
        <v>2000</v>
      </c>
      <c r="E183" s="18">
        <v>2000</v>
      </c>
      <c r="F183" s="21">
        <f t="shared" si="2"/>
        <v>4000</v>
      </c>
    </row>
    <row r="184" spans="1:6" ht="15">
      <c r="A184" s="1">
        <v>191</v>
      </c>
      <c r="B184" s="2" t="s">
        <v>176</v>
      </c>
      <c r="C184" s="17" t="s">
        <v>413</v>
      </c>
      <c r="D184" s="20">
        <v>0</v>
      </c>
      <c r="E184" s="20">
        <v>0</v>
      </c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>
        <v>50</v>
      </c>
      <c r="E185" s="18">
        <v>50</v>
      </c>
      <c r="F185" s="21">
        <f t="shared" si="2"/>
        <v>100</v>
      </c>
    </row>
    <row r="186" spans="1:6" ht="15">
      <c r="A186" s="1">
        <v>193</v>
      </c>
      <c r="B186" s="2" t="s">
        <v>178</v>
      </c>
      <c r="C186" s="17" t="s">
        <v>415</v>
      </c>
      <c r="D186" s="20">
        <v>6000</v>
      </c>
      <c r="E186" s="20">
        <v>6000</v>
      </c>
      <c r="F186" s="19">
        <f t="shared" si="2"/>
        <v>12000</v>
      </c>
    </row>
    <row r="187" spans="1:6" ht="15">
      <c r="A187" s="2">
        <v>194</v>
      </c>
      <c r="B187" s="2" t="s">
        <v>179</v>
      </c>
      <c r="C187" s="16" t="s">
        <v>416</v>
      </c>
      <c r="D187" s="18">
        <v>100</v>
      </c>
      <c r="E187" s="18">
        <v>100</v>
      </c>
      <c r="F187" s="21">
        <f t="shared" si="2"/>
        <v>200</v>
      </c>
    </row>
    <row r="188" spans="1:6" ht="15">
      <c r="A188" s="1">
        <v>195</v>
      </c>
      <c r="B188" s="2" t="s">
        <v>180</v>
      </c>
      <c r="C188" s="17" t="s">
        <v>417</v>
      </c>
      <c r="D188" s="20">
        <v>40</v>
      </c>
      <c r="E188" s="20">
        <v>40</v>
      </c>
      <c r="F188" s="19">
        <f t="shared" si="2"/>
        <v>80</v>
      </c>
    </row>
    <row r="189" spans="1:6" ht="15">
      <c r="A189" s="2">
        <v>196</v>
      </c>
      <c r="B189" s="2" t="s">
        <v>181</v>
      </c>
      <c r="C189" s="16" t="s">
        <v>418</v>
      </c>
      <c r="D189" s="18">
        <v>60</v>
      </c>
      <c r="E189" s="18">
        <v>60</v>
      </c>
      <c r="F189" s="21">
        <f t="shared" si="2"/>
        <v>120</v>
      </c>
    </row>
    <row r="190" spans="1:6" ht="15">
      <c r="A190" s="1">
        <v>198</v>
      </c>
      <c r="B190" s="2" t="s">
        <v>182</v>
      </c>
      <c r="C190" s="17" t="s">
        <v>419</v>
      </c>
      <c r="D190" s="20">
        <v>4000</v>
      </c>
      <c r="E190" s="20">
        <v>4000</v>
      </c>
      <c r="F190" s="19">
        <f t="shared" si="2"/>
        <v>8000</v>
      </c>
    </row>
    <row r="191" spans="1:6" ht="15">
      <c r="A191" s="2">
        <v>199</v>
      </c>
      <c r="B191" s="2" t="s">
        <v>183</v>
      </c>
      <c r="C191" s="16" t="s">
        <v>420</v>
      </c>
      <c r="D191" s="18">
        <v>0</v>
      </c>
      <c r="E191" s="18">
        <v>0</v>
      </c>
      <c r="F191" s="21">
        <f t="shared" si="2"/>
        <v>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2000</v>
      </c>
      <c r="E192" s="20">
        <v>2000</v>
      </c>
      <c r="F192" s="19">
        <f t="shared" si="2"/>
        <v>4000</v>
      </c>
    </row>
    <row r="193" spans="1:6" ht="15">
      <c r="A193" s="2">
        <v>201</v>
      </c>
      <c r="B193" s="2" t="s">
        <v>185</v>
      </c>
      <c r="C193" s="16" t="s">
        <v>422</v>
      </c>
      <c r="D193" s="18">
        <v>750</v>
      </c>
      <c r="E193" s="18">
        <v>750</v>
      </c>
      <c r="F193" s="21">
        <f t="shared" si="2"/>
        <v>1500</v>
      </c>
    </row>
    <row r="194" spans="1:6" ht="15">
      <c r="A194" s="1">
        <v>202</v>
      </c>
      <c r="B194" s="2" t="s">
        <v>186</v>
      </c>
      <c r="C194" s="17" t="s">
        <v>423</v>
      </c>
      <c r="D194" s="20">
        <v>600</v>
      </c>
      <c r="E194" s="20">
        <v>600</v>
      </c>
      <c r="F194" s="19">
        <f t="shared" si="2"/>
        <v>1200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2000</v>
      </c>
      <c r="E195" s="18">
        <v>2000</v>
      </c>
      <c r="F195" s="21">
        <f t="shared" si="2"/>
        <v>4000</v>
      </c>
    </row>
    <row r="196" spans="1:6" ht="15">
      <c r="A196" s="1">
        <v>204</v>
      </c>
      <c r="B196" s="2" t="s">
        <v>188</v>
      </c>
      <c r="C196" s="17" t="s">
        <v>425</v>
      </c>
      <c r="D196" s="20">
        <v>1000</v>
      </c>
      <c r="E196" s="20">
        <v>1000</v>
      </c>
      <c r="F196" s="19">
        <f t="shared" si="2"/>
        <v>2000</v>
      </c>
    </row>
    <row r="197" spans="1:6" ht="15">
      <c r="A197" s="2">
        <v>205</v>
      </c>
      <c r="B197" s="2" t="s">
        <v>189</v>
      </c>
      <c r="C197" s="16" t="s">
        <v>426</v>
      </c>
      <c r="D197" s="18">
        <v>0</v>
      </c>
      <c r="E197" s="18">
        <v>0</v>
      </c>
      <c r="F197" s="21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3500</v>
      </c>
      <c r="E198" s="20">
        <v>3500</v>
      </c>
      <c r="F198" s="19">
        <f t="shared" si="2"/>
        <v>7000</v>
      </c>
    </row>
    <row r="199" spans="1:6" ht="15">
      <c r="A199" s="2">
        <v>207</v>
      </c>
      <c r="B199" s="2" t="s">
        <v>191</v>
      </c>
      <c r="C199" s="16" t="s">
        <v>428</v>
      </c>
      <c r="D199" s="18">
        <v>1500</v>
      </c>
      <c r="E199" s="18">
        <v>1500</v>
      </c>
      <c r="F199" s="21">
        <f t="shared" si="2"/>
        <v>3000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8000</v>
      </c>
      <c r="E200" s="20">
        <v>8000</v>
      </c>
      <c r="F200" s="19">
        <f t="shared" si="2"/>
        <v>16000</v>
      </c>
    </row>
    <row r="201" spans="1:6" ht="15">
      <c r="A201" s="2">
        <v>209</v>
      </c>
      <c r="B201" s="2" t="s">
        <v>193</v>
      </c>
      <c r="C201" s="16" t="s">
        <v>430</v>
      </c>
      <c r="D201" s="18">
        <v>0</v>
      </c>
      <c r="E201" s="18">
        <v>0</v>
      </c>
      <c r="F201" s="21">
        <f t="shared" si="2"/>
        <v>0</v>
      </c>
    </row>
    <row r="202" spans="1:6" ht="15">
      <c r="A202" s="1">
        <v>210</v>
      </c>
      <c r="B202" s="2" t="s">
        <v>194</v>
      </c>
      <c r="C202" s="17" t="s">
        <v>431</v>
      </c>
      <c r="D202" s="20">
        <v>0</v>
      </c>
      <c r="E202" s="20">
        <v>0</v>
      </c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>
        <v>2000</v>
      </c>
      <c r="E203" s="18">
        <v>2000</v>
      </c>
      <c r="F203" s="21">
        <f t="shared" si="3"/>
        <v>4000</v>
      </c>
    </row>
    <row r="204" spans="1:6" ht="15">
      <c r="A204" s="1">
        <v>212</v>
      </c>
      <c r="B204" s="2" t="s">
        <v>196</v>
      </c>
      <c r="C204" s="17" t="s">
        <v>433</v>
      </c>
      <c r="D204" s="20">
        <v>100</v>
      </c>
      <c r="E204" s="20">
        <v>100</v>
      </c>
      <c r="F204" s="19">
        <f t="shared" si="3"/>
        <v>200</v>
      </c>
    </row>
    <row r="205" spans="1:6" ht="15">
      <c r="A205" s="2">
        <v>213</v>
      </c>
      <c r="B205" s="2" t="s">
        <v>197</v>
      </c>
      <c r="C205" s="16" t="s">
        <v>434</v>
      </c>
      <c r="D205" s="18">
        <v>1000</v>
      </c>
      <c r="E205" s="18">
        <v>1000</v>
      </c>
      <c r="F205" s="21">
        <f t="shared" si="3"/>
        <v>2000</v>
      </c>
    </row>
    <row r="206" spans="1:6" ht="15">
      <c r="A206" s="1">
        <v>214</v>
      </c>
      <c r="B206" s="2" t="s">
        <v>198</v>
      </c>
      <c r="C206" s="17" t="s">
        <v>435</v>
      </c>
      <c r="D206" s="20">
        <v>0</v>
      </c>
      <c r="E206" s="20">
        <v>0</v>
      </c>
      <c r="F206" s="19">
        <f t="shared" si="3"/>
        <v>0</v>
      </c>
    </row>
    <row r="207" spans="1:6" ht="15">
      <c r="A207" s="2">
        <v>215</v>
      </c>
      <c r="B207" s="2" t="s">
        <v>199</v>
      </c>
      <c r="C207" s="16" t="s">
        <v>436</v>
      </c>
      <c r="D207" s="18">
        <v>0</v>
      </c>
      <c r="E207" s="18">
        <v>0</v>
      </c>
      <c r="F207" s="21">
        <f t="shared" si="3"/>
        <v>0</v>
      </c>
    </row>
    <row r="208" spans="1:6" ht="15">
      <c r="A208" s="1">
        <v>216</v>
      </c>
      <c r="B208" s="2" t="s">
        <v>200</v>
      </c>
      <c r="C208" s="17" t="s">
        <v>437</v>
      </c>
      <c r="D208" s="20">
        <v>0</v>
      </c>
      <c r="E208" s="20">
        <v>0</v>
      </c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>
        <v>0</v>
      </c>
      <c r="E209" s="18">
        <v>0</v>
      </c>
      <c r="F209" s="21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20">
        <v>500</v>
      </c>
      <c r="E210" s="20">
        <v>500</v>
      </c>
      <c r="F210" s="19">
        <f t="shared" si="3"/>
        <v>1000</v>
      </c>
    </row>
    <row r="211" spans="1:6" ht="15">
      <c r="A211" s="2">
        <v>219</v>
      </c>
      <c r="B211" s="2" t="s">
        <v>203</v>
      </c>
      <c r="C211" s="16" t="s">
        <v>440</v>
      </c>
      <c r="D211" s="18">
        <v>0</v>
      </c>
      <c r="E211" s="18">
        <v>0</v>
      </c>
      <c r="F211" s="21">
        <f t="shared" si="3"/>
        <v>0</v>
      </c>
    </row>
    <row r="212" spans="1:6" ht="15">
      <c r="A212" s="1">
        <v>221</v>
      </c>
      <c r="B212" s="2" t="s">
        <v>204</v>
      </c>
      <c r="C212" s="17" t="s">
        <v>441</v>
      </c>
      <c r="D212" s="20">
        <v>100</v>
      </c>
      <c r="E212" s="20">
        <v>100</v>
      </c>
      <c r="F212" s="19">
        <f t="shared" si="3"/>
        <v>200</v>
      </c>
    </row>
    <row r="213" spans="1:6" ht="15">
      <c r="A213" s="2">
        <v>222</v>
      </c>
      <c r="B213" s="2" t="s">
        <v>205</v>
      </c>
      <c r="C213" s="16" t="s">
        <v>442</v>
      </c>
      <c r="D213" s="18">
        <v>0</v>
      </c>
      <c r="E213" s="18">
        <v>0</v>
      </c>
      <c r="F213" s="21">
        <f t="shared" si="3"/>
        <v>0</v>
      </c>
    </row>
    <row r="214" spans="1:6" ht="15">
      <c r="A214" s="1">
        <v>223</v>
      </c>
      <c r="B214" s="2" t="s">
        <v>206</v>
      </c>
      <c r="C214" s="17" t="s">
        <v>443</v>
      </c>
      <c r="D214" s="20">
        <v>4000</v>
      </c>
      <c r="E214" s="20">
        <v>4000</v>
      </c>
      <c r="F214" s="19">
        <f t="shared" si="3"/>
        <v>8000</v>
      </c>
    </row>
    <row r="215" spans="1:6" ht="15">
      <c r="A215" s="2">
        <v>224</v>
      </c>
      <c r="B215" s="2" t="s">
        <v>207</v>
      </c>
      <c r="C215" s="16" t="s">
        <v>444</v>
      </c>
      <c r="D215" s="18">
        <v>0</v>
      </c>
      <c r="E215" s="18">
        <v>0</v>
      </c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>
        <v>0</v>
      </c>
      <c r="E216" s="20">
        <v>0</v>
      </c>
      <c r="F216" s="19">
        <f t="shared" si="3"/>
        <v>0</v>
      </c>
    </row>
    <row r="217" spans="1:6" ht="15">
      <c r="A217" s="2">
        <v>226</v>
      </c>
      <c r="B217" s="2" t="s">
        <v>209</v>
      </c>
      <c r="C217" s="16" t="s">
        <v>446</v>
      </c>
      <c r="D217" s="18">
        <v>4500</v>
      </c>
      <c r="E217" s="18">
        <v>4500</v>
      </c>
      <c r="F217" s="21">
        <f t="shared" si="3"/>
        <v>9000</v>
      </c>
    </row>
    <row r="218" spans="1:6" ht="15">
      <c r="A218" s="1">
        <v>227</v>
      </c>
      <c r="B218" s="2" t="s">
        <v>210</v>
      </c>
      <c r="C218" s="17" t="s">
        <v>447</v>
      </c>
      <c r="D218" s="20">
        <v>0</v>
      </c>
      <c r="E218" s="20">
        <v>0</v>
      </c>
      <c r="F218" s="19">
        <f t="shared" si="3"/>
        <v>0</v>
      </c>
    </row>
    <row r="219" spans="1:6" ht="15">
      <c r="A219" s="2">
        <v>228</v>
      </c>
      <c r="B219" s="2" t="s">
        <v>211</v>
      </c>
      <c r="C219" s="16" t="s">
        <v>448</v>
      </c>
      <c r="D219" s="18">
        <v>0</v>
      </c>
      <c r="E219" s="18">
        <v>0</v>
      </c>
      <c r="F219" s="21">
        <f t="shared" si="3"/>
        <v>0</v>
      </c>
    </row>
    <row r="220" spans="1:6" ht="15">
      <c r="A220" s="1">
        <v>230</v>
      </c>
      <c r="B220" s="2" t="s">
        <v>212</v>
      </c>
      <c r="C220" s="17" t="s">
        <v>449</v>
      </c>
      <c r="D220" s="20">
        <v>500</v>
      </c>
      <c r="E220" s="20">
        <v>500</v>
      </c>
      <c r="F220" s="19">
        <f t="shared" si="3"/>
        <v>1000</v>
      </c>
    </row>
    <row r="221" spans="1:6" ht="15">
      <c r="A221" s="2">
        <v>231</v>
      </c>
      <c r="B221" s="2" t="s">
        <v>213</v>
      </c>
      <c r="C221" s="16" t="s">
        <v>450</v>
      </c>
      <c r="D221" s="18">
        <v>0</v>
      </c>
      <c r="E221" s="18">
        <v>0</v>
      </c>
      <c r="F221" s="21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20">
        <v>15</v>
      </c>
      <c r="E222" s="20">
        <v>15</v>
      </c>
      <c r="F222" s="19">
        <f t="shared" si="3"/>
        <v>30</v>
      </c>
    </row>
    <row r="223" spans="1:6" ht="15">
      <c r="A223" s="2">
        <v>233</v>
      </c>
      <c r="B223" s="2" t="s">
        <v>215</v>
      </c>
      <c r="C223" s="16" t="s">
        <v>452</v>
      </c>
      <c r="D223" s="18">
        <v>0</v>
      </c>
      <c r="E223" s="18">
        <v>0</v>
      </c>
      <c r="F223" s="21">
        <f t="shared" si="3"/>
        <v>0</v>
      </c>
    </row>
    <row r="224" spans="1:6" ht="15">
      <c r="A224" s="1">
        <v>234</v>
      </c>
      <c r="B224" s="2" t="s">
        <v>216</v>
      </c>
      <c r="C224" s="17" t="s">
        <v>453</v>
      </c>
      <c r="D224" s="20">
        <v>3500</v>
      </c>
      <c r="E224" s="20">
        <v>3500</v>
      </c>
      <c r="F224" s="19">
        <f t="shared" si="3"/>
        <v>7000</v>
      </c>
    </row>
    <row r="225" spans="1:6" ht="15">
      <c r="A225" s="2">
        <v>235</v>
      </c>
      <c r="B225" s="2" t="s">
        <v>217</v>
      </c>
      <c r="C225" s="16" t="s">
        <v>454</v>
      </c>
      <c r="D225" s="18">
        <v>500</v>
      </c>
      <c r="E225" s="18">
        <v>500</v>
      </c>
      <c r="F225" s="21">
        <f t="shared" si="3"/>
        <v>1000</v>
      </c>
    </row>
    <row r="226" spans="1:6" ht="15">
      <c r="A226" s="1">
        <v>236</v>
      </c>
      <c r="B226" s="2" t="s">
        <v>218</v>
      </c>
      <c r="C226" s="17" t="s">
        <v>455</v>
      </c>
      <c r="D226" s="20">
        <v>750</v>
      </c>
      <c r="E226" s="20">
        <v>750</v>
      </c>
      <c r="F226" s="19">
        <f t="shared" si="3"/>
        <v>1500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2000</v>
      </c>
      <c r="E227" s="18">
        <v>2000</v>
      </c>
      <c r="F227" s="21">
        <f t="shared" si="3"/>
        <v>4000</v>
      </c>
    </row>
    <row r="228" spans="1:6" ht="15">
      <c r="A228" s="1">
        <v>238</v>
      </c>
      <c r="B228" s="2" t="s">
        <v>220</v>
      </c>
      <c r="C228" s="17" t="s">
        <v>457</v>
      </c>
      <c r="D228" s="20">
        <v>0</v>
      </c>
      <c r="E228" s="20">
        <v>0</v>
      </c>
      <c r="F228" s="19">
        <f t="shared" si="3"/>
        <v>0</v>
      </c>
    </row>
    <row r="229" spans="1:6" ht="15">
      <c r="A229" s="2">
        <v>240</v>
      </c>
      <c r="B229" s="2" t="s">
        <v>221</v>
      </c>
      <c r="C229" s="16" t="s">
        <v>458</v>
      </c>
      <c r="D229" s="18">
        <v>0</v>
      </c>
      <c r="E229" s="18">
        <v>0</v>
      </c>
      <c r="F229" s="21">
        <f t="shared" si="3"/>
        <v>0</v>
      </c>
    </row>
    <row r="230" spans="1:6" ht="15">
      <c r="A230" s="1">
        <v>243</v>
      </c>
      <c r="B230" s="2" t="s">
        <v>222</v>
      </c>
      <c r="C230" s="17" t="s">
        <v>459</v>
      </c>
      <c r="D230" s="20">
        <v>0</v>
      </c>
      <c r="E230" s="20">
        <v>0</v>
      </c>
      <c r="F230" s="19">
        <f t="shared" si="3"/>
        <v>0</v>
      </c>
    </row>
    <row r="231" spans="1:6" ht="15">
      <c r="A231" s="2">
        <v>244</v>
      </c>
      <c r="B231" s="2" t="s">
        <v>223</v>
      </c>
      <c r="C231" s="16" t="s">
        <v>460</v>
      </c>
      <c r="D231" s="18">
        <v>800</v>
      </c>
      <c r="E231" s="18">
        <v>800</v>
      </c>
      <c r="F231" s="21">
        <f t="shared" si="3"/>
        <v>1600</v>
      </c>
    </row>
    <row r="232" spans="1:6" ht="15">
      <c r="A232" s="1">
        <v>245</v>
      </c>
      <c r="B232" s="2" t="s">
        <v>224</v>
      </c>
      <c r="C232" s="17" t="s">
        <v>461</v>
      </c>
      <c r="D232" s="20">
        <v>250</v>
      </c>
      <c r="E232" s="20">
        <v>250</v>
      </c>
      <c r="F232" s="19">
        <f t="shared" si="3"/>
        <v>500</v>
      </c>
    </row>
    <row r="233" spans="1:6" ht="15">
      <c r="A233" s="2">
        <v>246</v>
      </c>
      <c r="B233" s="2" t="s">
        <v>225</v>
      </c>
      <c r="C233" s="16" t="s">
        <v>462</v>
      </c>
      <c r="D233" s="18">
        <v>1000</v>
      </c>
      <c r="E233" s="18">
        <v>1000</v>
      </c>
      <c r="F233" s="21">
        <f t="shared" si="3"/>
        <v>2000</v>
      </c>
    </row>
    <row r="234" spans="1:6" ht="15">
      <c r="A234" s="1">
        <v>247</v>
      </c>
      <c r="B234" s="2" t="s">
        <v>226</v>
      </c>
      <c r="C234" s="17" t="s">
        <v>463</v>
      </c>
      <c r="D234" s="20">
        <v>0</v>
      </c>
      <c r="E234" s="20">
        <v>0</v>
      </c>
      <c r="F234" s="19">
        <f t="shared" si="3"/>
        <v>0</v>
      </c>
    </row>
    <row r="235" spans="1:6" ht="15">
      <c r="A235" s="2">
        <v>249</v>
      </c>
      <c r="B235" s="2" t="s">
        <v>227</v>
      </c>
      <c r="C235" s="16" t="s">
        <v>464</v>
      </c>
      <c r="D235" s="18">
        <v>70</v>
      </c>
      <c r="E235" s="18">
        <v>70</v>
      </c>
      <c r="F235" s="21">
        <f t="shared" si="3"/>
        <v>140</v>
      </c>
    </row>
    <row r="236" spans="1:6" ht="15">
      <c r="A236" s="2">
        <v>251</v>
      </c>
      <c r="B236" s="2" t="s">
        <v>228</v>
      </c>
      <c r="C236" s="16" t="s">
        <v>465</v>
      </c>
      <c r="D236" s="18">
        <v>100</v>
      </c>
      <c r="E236" s="18">
        <v>100</v>
      </c>
      <c r="F236" s="21">
        <f t="shared" si="3"/>
        <v>200</v>
      </c>
    </row>
    <row r="237" spans="1:6" ht="15">
      <c r="A237" s="1">
        <v>252</v>
      </c>
      <c r="B237" s="2" t="s">
        <v>229</v>
      </c>
      <c r="C237" s="17" t="s">
        <v>466</v>
      </c>
      <c r="D237" s="20">
        <v>0</v>
      </c>
      <c r="E237" s="20">
        <v>0</v>
      </c>
      <c r="F237" s="19">
        <f t="shared" si="3"/>
        <v>0</v>
      </c>
    </row>
    <row r="238" spans="1:6" ht="15">
      <c r="A238" s="2">
        <v>253</v>
      </c>
      <c r="B238" s="2" t="s">
        <v>230</v>
      </c>
      <c r="C238" s="16" t="s">
        <v>467</v>
      </c>
      <c r="D238" s="18">
        <v>7500</v>
      </c>
      <c r="E238" s="18">
        <v>7500</v>
      </c>
      <c r="F238" s="21">
        <f t="shared" si="3"/>
        <v>15000</v>
      </c>
    </row>
    <row r="239" spans="1:6" ht="15">
      <c r="A239" s="1">
        <v>254</v>
      </c>
      <c r="B239" s="2" t="s">
        <v>231</v>
      </c>
      <c r="C239" s="17" t="s">
        <v>468</v>
      </c>
      <c r="D239" s="20">
        <v>0</v>
      </c>
      <c r="E239" s="20">
        <v>0</v>
      </c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>
        <v>0</v>
      </c>
      <c r="E240" s="18">
        <v>0</v>
      </c>
      <c r="F240" s="21">
        <f t="shared" si="3"/>
        <v>0</v>
      </c>
    </row>
    <row r="241" spans="1:6" ht="15">
      <c r="A241" s="1">
        <v>257</v>
      </c>
      <c r="B241" s="2" t="s">
        <v>233</v>
      </c>
      <c r="C241" s="17" t="s">
        <v>470</v>
      </c>
      <c r="D241" s="20">
        <v>40</v>
      </c>
      <c r="E241" s="20">
        <v>40</v>
      </c>
      <c r="F241" s="19">
        <f t="shared" si="3"/>
        <v>80</v>
      </c>
    </row>
    <row r="242" spans="1:6" ht="15">
      <c r="A242" s="2">
        <v>258</v>
      </c>
      <c r="B242" s="2" t="s">
        <v>234</v>
      </c>
      <c r="C242" s="16" t="s">
        <v>471</v>
      </c>
      <c r="D242" s="18">
        <v>0</v>
      </c>
      <c r="E242" s="18">
        <v>0</v>
      </c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>
        <v>0</v>
      </c>
      <c r="E243" s="20">
        <v>0</v>
      </c>
      <c r="F243" s="19">
        <f t="shared" si="3"/>
        <v>0</v>
      </c>
    </row>
    <row r="244" spans="1:6" ht="15">
      <c r="A244" s="2">
        <v>260</v>
      </c>
      <c r="B244" s="2" t="s">
        <v>236</v>
      </c>
      <c r="C244" s="16" t="s">
        <v>473</v>
      </c>
      <c r="D244" s="18">
        <v>40000</v>
      </c>
      <c r="E244" s="18">
        <v>40000</v>
      </c>
      <c r="F244" s="21">
        <f t="shared" si="3"/>
        <v>80000</v>
      </c>
    </row>
    <row r="245" spans="1:6" ht="15">
      <c r="A245" s="1">
        <v>261</v>
      </c>
      <c r="B245" s="2" t="s">
        <v>237</v>
      </c>
      <c r="C245" s="17" t="s">
        <v>474</v>
      </c>
      <c r="D245" s="20">
        <v>6000</v>
      </c>
      <c r="E245" s="20">
        <v>6000</v>
      </c>
      <c r="F245" s="19">
        <f>+D245+E245</f>
        <v>12000</v>
      </c>
    </row>
    <row r="246" spans="1:6" ht="15">
      <c r="A246" s="99" t="s">
        <v>476</v>
      </c>
      <c r="B246" s="100"/>
      <c r="C246" s="101"/>
      <c r="D246" s="22">
        <f>SUM(D9:D245)</f>
        <v>505663</v>
      </c>
      <c r="E246" s="22">
        <f>SUM(E9:E245)</f>
        <v>477705</v>
      </c>
      <c r="F246" s="22">
        <f>SUM(F9:F245)</f>
        <v>983368</v>
      </c>
    </row>
    <row r="247" spans="1:6" ht="13.5">
      <c r="A247" s="3"/>
      <c r="B247" s="3"/>
      <c r="C247" s="3"/>
      <c r="D247" s="4"/>
      <c r="E247" s="4"/>
      <c r="F247" s="4"/>
    </row>
  </sheetData>
  <sheetProtection/>
  <protectedRanges>
    <protectedRange sqref="A9:A245 B64:D245 B9:D39 E9:F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18">
      <selection activeCell="A1" sqref="A1:F246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505</v>
      </c>
      <c r="D4" s="15" t="s">
        <v>482</v>
      </c>
      <c r="E4" s="14">
        <v>297</v>
      </c>
      <c r="F4" s="13"/>
    </row>
    <row r="5" spans="1:6" ht="16.5">
      <c r="A5" s="97" t="s">
        <v>480</v>
      </c>
      <c r="B5" s="97"/>
      <c r="C5" s="102" t="s">
        <v>506</v>
      </c>
      <c r="D5" s="102"/>
      <c r="E5" s="102"/>
      <c r="F5" s="13"/>
    </row>
    <row r="6" spans="1:6" ht="16.5">
      <c r="A6" s="97" t="s">
        <v>481</v>
      </c>
      <c r="B6" s="97"/>
      <c r="C6" s="98">
        <v>2614662847</v>
      </c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>
        <v>1500</v>
      </c>
      <c r="E9" s="18">
        <v>1500</v>
      </c>
      <c r="F9" s="19">
        <f aca="true" t="shared" si="0" ref="F9:F73">+D9+E9</f>
        <v>3000</v>
      </c>
    </row>
    <row r="10" spans="1:6" ht="15">
      <c r="A10" s="1">
        <v>2</v>
      </c>
      <c r="B10" s="2" t="s">
        <v>2</v>
      </c>
      <c r="C10" s="17" t="s">
        <v>239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3</v>
      </c>
      <c r="C11" s="16" t="s">
        <v>240</v>
      </c>
      <c r="D11" s="18">
        <v>500</v>
      </c>
      <c r="E11" s="18">
        <v>1000</v>
      </c>
      <c r="F11" s="21">
        <f t="shared" si="0"/>
        <v>1500</v>
      </c>
    </row>
    <row r="12" spans="1:6" ht="15">
      <c r="A12" s="1">
        <v>4</v>
      </c>
      <c r="B12" s="2" t="s">
        <v>4</v>
      </c>
      <c r="C12" s="17" t="s">
        <v>241</v>
      </c>
      <c r="D12" s="20">
        <v>3000</v>
      </c>
      <c r="E12" s="20">
        <v>3000</v>
      </c>
      <c r="F12" s="19">
        <f t="shared" si="0"/>
        <v>6000</v>
      </c>
    </row>
    <row r="13" spans="1:6" ht="15">
      <c r="A13" s="2">
        <v>5</v>
      </c>
      <c r="B13" s="2" t="s">
        <v>5</v>
      </c>
      <c r="C13" s="16" t="s">
        <v>242</v>
      </c>
      <c r="D13" s="18">
        <v>700</v>
      </c>
      <c r="E13" s="18">
        <v>800</v>
      </c>
      <c r="F13" s="21">
        <f t="shared" si="0"/>
        <v>1500</v>
      </c>
    </row>
    <row r="14" spans="1:6" ht="15">
      <c r="A14" s="1">
        <v>6</v>
      </c>
      <c r="B14" s="2" t="s">
        <v>6</v>
      </c>
      <c r="C14" s="17" t="s">
        <v>243</v>
      </c>
      <c r="D14" s="20">
        <v>200</v>
      </c>
      <c r="E14" s="20">
        <v>200</v>
      </c>
      <c r="F14" s="19">
        <f t="shared" si="0"/>
        <v>400</v>
      </c>
    </row>
    <row r="15" spans="1:6" ht="15">
      <c r="A15" s="2">
        <v>7</v>
      </c>
      <c r="B15" s="2" t="s">
        <v>7</v>
      </c>
      <c r="C15" s="16" t="s">
        <v>244</v>
      </c>
      <c r="D15" s="18">
        <v>2000</v>
      </c>
      <c r="E15" s="18">
        <v>2000</v>
      </c>
      <c r="F15" s="21">
        <f t="shared" si="0"/>
        <v>4000</v>
      </c>
    </row>
    <row r="16" spans="1:6" ht="15">
      <c r="A16" s="1">
        <v>8</v>
      </c>
      <c r="B16" s="2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>
        <v>700</v>
      </c>
      <c r="E17" s="18">
        <v>800</v>
      </c>
      <c r="F17" s="21">
        <f t="shared" si="0"/>
        <v>1500</v>
      </c>
    </row>
    <row r="18" spans="1:6" ht="15">
      <c r="A18" s="1">
        <v>10</v>
      </c>
      <c r="B18" s="2" t="s">
        <v>10</v>
      </c>
      <c r="C18" s="17" t="s">
        <v>247</v>
      </c>
      <c r="D18" s="20">
        <v>25</v>
      </c>
      <c r="E18" s="20">
        <v>25</v>
      </c>
      <c r="F18" s="19">
        <f t="shared" si="0"/>
        <v>50</v>
      </c>
    </row>
    <row r="19" spans="1:6" ht="15">
      <c r="A19" s="2">
        <v>11</v>
      </c>
      <c r="B19" s="2" t="s">
        <v>11</v>
      </c>
      <c r="C19" s="16" t="s">
        <v>248</v>
      </c>
      <c r="D19" s="18">
        <v>3000</v>
      </c>
      <c r="E19" s="18">
        <v>4000</v>
      </c>
      <c r="F19" s="21">
        <f t="shared" si="0"/>
        <v>7000</v>
      </c>
    </row>
    <row r="20" spans="1:6" ht="15">
      <c r="A20" s="1">
        <v>12</v>
      </c>
      <c r="B20" s="2" t="s">
        <v>12</v>
      </c>
      <c r="C20" s="17" t="s">
        <v>249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13</v>
      </c>
      <c r="C21" s="16" t="s">
        <v>250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>
        <v>15</v>
      </c>
      <c r="E22" s="20">
        <v>15</v>
      </c>
      <c r="F22" s="19">
        <f t="shared" si="0"/>
        <v>30</v>
      </c>
    </row>
    <row r="23" spans="1:6" ht="15">
      <c r="A23" s="2">
        <v>15</v>
      </c>
      <c r="B23" s="2" t="s">
        <v>15</v>
      </c>
      <c r="C23" s="16" t="s">
        <v>252</v>
      </c>
      <c r="D23" s="18">
        <v>500</v>
      </c>
      <c r="E23" s="18">
        <v>500</v>
      </c>
      <c r="F23" s="21">
        <f t="shared" si="0"/>
        <v>1000</v>
      </c>
    </row>
    <row r="24" spans="1:6" ht="15">
      <c r="A24" s="1">
        <v>16</v>
      </c>
      <c r="B24" s="2" t="s">
        <v>16</v>
      </c>
      <c r="C24" s="17" t="s">
        <v>253</v>
      </c>
      <c r="D24" s="20">
        <v>300</v>
      </c>
      <c r="E24" s="20">
        <v>300</v>
      </c>
      <c r="F24" s="19">
        <f t="shared" si="0"/>
        <v>600</v>
      </c>
    </row>
    <row r="25" spans="1:6" ht="15">
      <c r="A25" s="2">
        <v>17</v>
      </c>
      <c r="B25" s="2" t="s">
        <v>17</v>
      </c>
      <c r="C25" s="16" t="s">
        <v>254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18</v>
      </c>
      <c r="C26" s="17" t="s">
        <v>255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19</v>
      </c>
      <c r="C27" s="16" t="s">
        <v>256</v>
      </c>
      <c r="D27" s="18">
        <v>1</v>
      </c>
      <c r="E27" s="18">
        <v>1</v>
      </c>
      <c r="F27" s="21">
        <f t="shared" si="0"/>
        <v>2</v>
      </c>
    </row>
    <row r="28" spans="1:6" ht="15">
      <c r="A28" s="1">
        <v>20</v>
      </c>
      <c r="B28" s="2" t="s">
        <v>20</v>
      </c>
      <c r="C28" s="17" t="s">
        <v>257</v>
      </c>
      <c r="D28" s="20">
        <v>100</v>
      </c>
      <c r="E28" s="20">
        <v>100</v>
      </c>
      <c r="F28" s="19">
        <f t="shared" si="0"/>
        <v>200</v>
      </c>
    </row>
    <row r="29" spans="1:6" ht="15">
      <c r="A29" s="2">
        <v>21</v>
      </c>
      <c r="B29" s="2" t="s">
        <v>21</v>
      </c>
      <c r="C29" s="16" t="s">
        <v>258</v>
      </c>
      <c r="D29" s="18">
        <v>2</v>
      </c>
      <c r="E29" s="18">
        <v>3</v>
      </c>
      <c r="F29" s="21">
        <v>5</v>
      </c>
    </row>
    <row r="30" spans="1:6" ht="15">
      <c r="A30" s="1">
        <v>22</v>
      </c>
      <c r="B30" s="2" t="s">
        <v>22</v>
      </c>
      <c r="C30" s="17" t="s">
        <v>259</v>
      </c>
      <c r="D30" s="20">
        <v>50</v>
      </c>
      <c r="E30" s="20">
        <v>50</v>
      </c>
      <c r="F30" s="19">
        <v>100</v>
      </c>
    </row>
    <row r="31" spans="1:6" ht="15">
      <c r="A31" s="2">
        <v>23</v>
      </c>
      <c r="B31" s="2" t="s">
        <v>23</v>
      </c>
      <c r="C31" s="16" t="s">
        <v>260</v>
      </c>
      <c r="D31" s="18">
        <v>300</v>
      </c>
      <c r="E31" s="18">
        <v>300</v>
      </c>
      <c r="F31" s="21">
        <f t="shared" si="0"/>
        <v>600</v>
      </c>
    </row>
    <row r="32" spans="1:6" ht="15">
      <c r="A32" s="1">
        <v>24</v>
      </c>
      <c r="B32" s="2" t="s">
        <v>24</v>
      </c>
      <c r="C32" s="17" t="s">
        <v>261</v>
      </c>
      <c r="D32" s="20">
        <v>500</v>
      </c>
      <c r="E32" s="20">
        <v>500</v>
      </c>
      <c r="F32" s="19">
        <f t="shared" si="0"/>
        <v>1000</v>
      </c>
    </row>
    <row r="33" spans="1:6" ht="15">
      <c r="A33" s="2">
        <v>25</v>
      </c>
      <c r="B33" s="2" t="s">
        <v>25</v>
      </c>
      <c r="C33" s="16" t="s">
        <v>262</v>
      </c>
      <c r="D33" s="18">
        <v>25</v>
      </c>
      <c r="E33" s="18">
        <v>25</v>
      </c>
      <c r="F33" s="21">
        <f t="shared" si="0"/>
        <v>50</v>
      </c>
    </row>
    <row r="34" spans="1:6" ht="15">
      <c r="A34" s="1">
        <v>26</v>
      </c>
      <c r="B34" s="2" t="s">
        <v>26</v>
      </c>
      <c r="C34" s="17" t="s">
        <v>263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27</v>
      </c>
      <c r="C35" s="16" t="s">
        <v>264</v>
      </c>
      <c r="D35" s="18"/>
      <c r="E35" s="18"/>
      <c r="F35" s="21">
        <f t="shared" si="0"/>
        <v>0</v>
      </c>
    </row>
    <row r="36" spans="1:6" ht="15">
      <c r="A36" s="1">
        <v>28</v>
      </c>
      <c r="B36" s="2" t="s">
        <v>28</v>
      </c>
      <c r="C36" s="17" t="s">
        <v>265</v>
      </c>
      <c r="D36" s="20">
        <v>300</v>
      </c>
      <c r="E36" s="20">
        <v>300</v>
      </c>
      <c r="F36" s="19">
        <f t="shared" si="0"/>
        <v>600</v>
      </c>
    </row>
    <row r="37" spans="1:6" ht="15">
      <c r="A37" s="2">
        <v>29</v>
      </c>
      <c r="B37" s="2" t="s">
        <v>29</v>
      </c>
      <c r="C37" s="16" t="s">
        <v>266</v>
      </c>
      <c r="D37" s="18">
        <v>500</v>
      </c>
      <c r="E37" s="18">
        <v>500</v>
      </c>
      <c r="F37" s="21">
        <f t="shared" si="0"/>
        <v>1000</v>
      </c>
    </row>
    <row r="38" spans="1:6" ht="15">
      <c r="A38" s="1">
        <v>30</v>
      </c>
      <c r="B38" s="2" t="s">
        <v>30</v>
      </c>
      <c r="C38" s="17" t="s">
        <v>267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31</v>
      </c>
      <c r="C39" s="16" t="s">
        <v>268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34</v>
      </c>
      <c r="C42" s="17" t="s">
        <v>271</v>
      </c>
      <c r="D42" s="20">
        <v>500</v>
      </c>
      <c r="E42" s="20">
        <v>500</v>
      </c>
      <c r="F42" s="19">
        <f t="shared" si="0"/>
        <v>1000</v>
      </c>
    </row>
    <row r="43" spans="1:6" ht="15">
      <c r="A43" s="2">
        <v>35</v>
      </c>
      <c r="B43" s="2" t="s">
        <v>35</v>
      </c>
      <c r="C43" s="16" t="s">
        <v>272</v>
      </c>
      <c r="D43" s="18"/>
      <c r="E43" s="18"/>
      <c r="F43" s="21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/>
      <c r="E44" s="20"/>
      <c r="F44" s="19">
        <f t="shared" si="0"/>
        <v>0</v>
      </c>
    </row>
    <row r="45" spans="1:6" ht="15">
      <c r="A45" s="2">
        <v>37</v>
      </c>
      <c r="B45" s="2" t="s">
        <v>37</v>
      </c>
      <c r="C45" s="16" t="s">
        <v>274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20">
        <v>1000</v>
      </c>
      <c r="E46" s="20">
        <v>1000</v>
      </c>
      <c r="F46" s="19">
        <f t="shared" si="0"/>
        <v>2000</v>
      </c>
    </row>
    <row r="47" spans="1:6" ht="15">
      <c r="A47" s="2">
        <v>39</v>
      </c>
      <c r="B47" s="2" t="s">
        <v>39</v>
      </c>
      <c r="C47" s="16" t="s">
        <v>276</v>
      </c>
      <c r="D47" s="18">
        <v>3000</v>
      </c>
      <c r="E47" s="18">
        <v>3000</v>
      </c>
      <c r="F47" s="21">
        <f t="shared" si="0"/>
        <v>6000</v>
      </c>
    </row>
    <row r="48" spans="1:6" ht="15">
      <c r="A48" s="1">
        <v>40</v>
      </c>
      <c r="B48" s="2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2">
        <v>42</v>
      </c>
      <c r="B49" s="2" t="s">
        <v>41</v>
      </c>
      <c r="C49" s="16" t="s">
        <v>278</v>
      </c>
      <c r="D49" s="18"/>
      <c r="E49" s="18"/>
      <c r="F49" s="21">
        <f t="shared" si="0"/>
        <v>0</v>
      </c>
    </row>
    <row r="50" spans="1:6" ht="15">
      <c r="A50" s="1">
        <v>43</v>
      </c>
      <c r="B50" s="2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/>
      <c r="E51" s="18"/>
      <c r="F51" s="21">
        <f t="shared" si="0"/>
        <v>0</v>
      </c>
    </row>
    <row r="52" spans="1:6" ht="15">
      <c r="A52" s="1">
        <v>45</v>
      </c>
      <c r="B52" s="2" t="s">
        <v>44</v>
      </c>
      <c r="C52" s="17" t="s">
        <v>281</v>
      </c>
      <c r="D52" s="20">
        <v>500</v>
      </c>
      <c r="E52" s="20">
        <v>1000</v>
      </c>
      <c r="F52" s="19">
        <f t="shared" si="0"/>
        <v>1500</v>
      </c>
    </row>
    <row r="53" spans="1:6" ht="15">
      <c r="A53" s="2">
        <v>46</v>
      </c>
      <c r="B53" s="2" t="s">
        <v>45</v>
      </c>
      <c r="C53" s="16" t="s">
        <v>282</v>
      </c>
      <c r="D53" s="18"/>
      <c r="E53" s="18"/>
      <c r="F53" s="21">
        <f t="shared" si="0"/>
        <v>0</v>
      </c>
    </row>
    <row r="54" spans="1:6" ht="15">
      <c r="A54" s="1">
        <v>47</v>
      </c>
      <c r="B54" s="2" t="s">
        <v>46</v>
      </c>
      <c r="C54" s="17" t="s">
        <v>283</v>
      </c>
      <c r="D54" s="20">
        <v>500</v>
      </c>
      <c r="E54" s="20">
        <v>1000</v>
      </c>
      <c r="F54" s="19">
        <f t="shared" si="0"/>
        <v>1500</v>
      </c>
    </row>
    <row r="55" spans="1:6" ht="15">
      <c r="A55" s="2">
        <v>48</v>
      </c>
      <c r="B55" s="2" t="s">
        <v>47</v>
      </c>
      <c r="C55" s="16" t="s">
        <v>284</v>
      </c>
      <c r="D55" s="18"/>
      <c r="E55" s="18"/>
      <c r="F55" s="21">
        <f t="shared" si="0"/>
        <v>0</v>
      </c>
    </row>
    <row r="56" spans="1:6" ht="15">
      <c r="A56" s="1">
        <v>49</v>
      </c>
      <c r="B56" s="2" t="s">
        <v>48</v>
      </c>
      <c r="C56" s="17" t="s">
        <v>285</v>
      </c>
      <c r="D56" s="20"/>
      <c r="E56" s="20"/>
      <c r="F56" s="19">
        <f t="shared" si="0"/>
        <v>0</v>
      </c>
    </row>
    <row r="57" spans="1:6" ht="15">
      <c r="A57" s="2">
        <v>50</v>
      </c>
      <c r="B57" s="2" t="s">
        <v>49</v>
      </c>
      <c r="C57" s="16" t="s">
        <v>286</v>
      </c>
      <c r="D57" s="18">
        <v>448</v>
      </c>
      <c r="E57" s="18">
        <v>392</v>
      </c>
      <c r="F57" s="21">
        <f t="shared" si="0"/>
        <v>840</v>
      </c>
    </row>
    <row r="58" spans="1:6" ht="15">
      <c r="A58" s="1">
        <v>51</v>
      </c>
      <c r="B58" s="2" t="s">
        <v>50</v>
      </c>
      <c r="C58" s="17" t="s">
        <v>287</v>
      </c>
      <c r="D58" s="20">
        <v>200</v>
      </c>
      <c r="E58" s="20">
        <v>200</v>
      </c>
      <c r="F58" s="19">
        <f t="shared" si="0"/>
        <v>400</v>
      </c>
    </row>
    <row r="59" spans="1:6" ht="15">
      <c r="A59" s="2">
        <v>52</v>
      </c>
      <c r="B59" s="2" t="s">
        <v>51</v>
      </c>
      <c r="C59" s="16" t="s">
        <v>288</v>
      </c>
      <c r="D59" s="18"/>
      <c r="E59" s="18"/>
      <c r="F59" s="21">
        <f t="shared" si="0"/>
        <v>0</v>
      </c>
    </row>
    <row r="60" spans="1:6" ht="15">
      <c r="A60" s="1">
        <v>53</v>
      </c>
      <c r="B60" s="2" t="s">
        <v>52</v>
      </c>
      <c r="C60" s="17" t="s">
        <v>289</v>
      </c>
      <c r="D60" s="20">
        <v>600</v>
      </c>
      <c r="E60" s="20">
        <v>360</v>
      </c>
      <c r="F60" s="19">
        <f t="shared" si="0"/>
        <v>960</v>
      </c>
    </row>
    <row r="61" spans="1:6" ht="15">
      <c r="A61" s="2">
        <v>54</v>
      </c>
      <c r="B61" s="2" t="s">
        <v>53</v>
      </c>
      <c r="C61" s="16" t="s">
        <v>290</v>
      </c>
      <c r="D61" s="18">
        <v>500</v>
      </c>
      <c r="E61" s="18">
        <v>1000</v>
      </c>
      <c r="F61" s="21">
        <f t="shared" si="0"/>
        <v>1500</v>
      </c>
    </row>
    <row r="62" spans="1:6" ht="15">
      <c r="A62" s="1">
        <v>55</v>
      </c>
      <c r="B62" s="2" t="s">
        <v>54</v>
      </c>
      <c r="C62" s="17" t="s">
        <v>291</v>
      </c>
      <c r="D62" s="20">
        <v>50</v>
      </c>
      <c r="E62" s="20">
        <v>50</v>
      </c>
      <c r="F62" s="19">
        <f t="shared" si="0"/>
        <v>100</v>
      </c>
    </row>
    <row r="63" spans="1:6" ht="15">
      <c r="A63" s="2">
        <v>56</v>
      </c>
      <c r="B63" s="2" t="s">
        <v>55</v>
      </c>
      <c r="C63" s="16" t="s">
        <v>292</v>
      </c>
      <c r="D63" s="18">
        <v>50</v>
      </c>
      <c r="E63" s="18">
        <v>50</v>
      </c>
      <c r="F63" s="21">
        <f t="shared" si="0"/>
        <v>100</v>
      </c>
    </row>
    <row r="64" spans="1:6" ht="15">
      <c r="A64" s="1">
        <v>58</v>
      </c>
      <c r="B64" s="2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2">
        <v>61</v>
      </c>
      <c r="B65" s="2" t="s">
        <v>57</v>
      </c>
      <c r="C65" s="16" t="s">
        <v>294</v>
      </c>
      <c r="D65" s="18">
        <v>10</v>
      </c>
      <c r="E65" s="18">
        <v>10</v>
      </c>
      <c r="F65" s="21">
        <f t="shared" si="0"/>
        <v>20</v>
      </c>
    </row>
    <row r="66" spans="1:6" ht="15">
      <c r="A66" s="1">
        <v>62</v>
      </c>
      <c r="B66" s="2" t="s">
        <v>58</v>
      </c>
      <c r="C66" s="17" t="s">
        <v>295</v>
      </c>
      <c r="D66" s="20">
        <v>25</v>
      </c>
      <c r="E66" s="20">
        <v>25</v>
      </c>
      <c r="F66" s="19">
        <f t="shared" si="0"/>
        <v>50</v>
      </c>
    </row>
    <row r="67" spans="1:6" ht="15">
      <c r="A67" s="2">
        <v>63</v>
      </c>
      <c r="B67" s="2" t="s">
        <v>59</v>
      </c>
      <c r="C67" s="16" t="s">
        <v>296</v>
      </c>
      <c r="D67" s="18">
        <v>25</v>
      </c>
      <c r="E67" s="18">
        <v>25</v>
      </c>
      <c r="F67" s="21">
        <f t="shared" si="0"/>
        <v>50</v>
      </c>
    </row>
    <row r="68" spans="1:6" ht="15">
      <c r="A68" s="1">
        <v>64</v>
      </c>
      <c r="B68" s="2" t="s">
        <v>60</v>
      </c>
      <c r="C68" s="17" t="s">
        <v>297</v>
      </c>
      <c r="D68" s="20"/>
      <c r="E68" s="20"/>
      <c r="F68" s="19">
        <f t="shared" si="0"/>
        <v>0</v>
      </c>
    </row>
    <row r="69" spans="1:6" ht="15">
      <c r="A69" s="2">
        <v>65</v>
      </c>
      <c r="B69" s="2" t="s">
        <v>61</v>
      </c>
      <c r="C69" s="16" t="s">
        <v>298</v>
      </c>
      <c r="D69" s="18">
        <v>500</v>
      </c>
      <c r="E69" s="18">
        <v>1000</v>
      </c>
      <c r="F69" s="21">
        <f t="shared" si="0"/>
        <v>1500</v>
      </c>
    </row>
    <row r="70" spans="1:6" ht="15">
      <c r="A70" s="1">
        <v>66</v>
      </c>
      <c r="B70" s="2" t="s">
        <v>62</v>
      </c>
      <c r="C70" s="17" t="s">
        <v>299</v>
      </c>
      <c r="D70" s="20">
        <v>2800</v>
      </c>
      <c r="E70" s="20">
        <v>2800</v>
      </c>
      <c r="F70" s="19">
        <f t="shared" si="0"/>
        <v>5600</v>
      </c>
    </row>
    <row r="71" spans="1:6" ht="15">
      <c r="A71" s="2">
        <v>67</v>
      </c>
      <c r="B71" s="2" t="s">
        <v>63</v>
      </c>
      <c r="C71" s="16" t="s">
        <v>300</v>
      </c>
      <c r="D71" s="18"/>
      <c r="E71" s="18"/>
      <c r="F71" s="21">
        <f t="shared" si="0"/>
        <v>0</v>
      </c>
    </row>
    <row r="72" spans="1:6" ht="15">
      <c r="A72" s="1">
        <v>68</v>
      </c>
      <c r="B72" s="2" t="s">
        <v>64</v>
      </c>
      <c r="C72" s="17" t="s">
        <v>301</v>
      </c>
      <c r="D72" s="20"/>
      <c r="E72" s="20"/>
      <c r="F72" s="19">
        <f t="shared" si="0"/>
        <v>0</v>
      </c>
    </row>
    <row r="73" spans="1:6" ht="15">
      <c r="A73" s="2">
        <v>69</v>
      </c>
      <c r="B73" s="2" t="s">
        <v>65</v>
      </c>
      <c r="C73" s="16" t="s">
        <v>302</v>
      </c>
      <c r="D73" s="18">
        <v>400</v>
      </c>
      <c r="E73" s="18">
        <v>400</v>
      </c>
      <c r="F73" s="21">
        <f t="shared" si="0"/>
        <v>800</v>
      </c>
    </row>
    <row r="74" spans="1:6" ht="15">
      <c r="A74" s="1">
        <v>70</v>
      </c>
      <c r="B74" s="2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2">
        <v>71</v>
      </c>
      <c r="B75" s="2" t="s">
        <v>67</v>
      </c>
      <c r="C75" s="16" t="s">
        <v>304</v>
      </c>
      <c r="D75" s="18">
        <v>480</v>
      </c>
      <c r="E75" s="18">
        <v>480</v>
      </c>
      <c r="F75" s="21">
        <f t="shared" si="1"/>
        <v>960</v>
      </c>
    </row>
    <row r="76" spans="1:6" ht="15">
      <c r="A76" s="1">
        <v>72</v>
      </c>
      <c r="B76" s="2" t="s">
        <v>68</v>
      </c>
      <c r="C76" s="17" t="s">
        <v>305</v>
      </c>
      <c r="D76" s="20"/>
      <c r="E76" s="20"/>
      <c r="F76" s="19">
        <f t="shared" si="1"/>
        <v>0</v>
      </c>
    </row>
    <row r="77" spans="1:6" ht="15">
      <c r="A77" s="2">
        <v>73</v>
      </c>
      <c r="B77" s="2" t="s">
        <v>69</v>
      </c>
      <c r="C77" s="16" t="s">
        <v>306</v>
      </c>
      <c r="D77" s="18"/>
      <c r="E77" s="18"/>
      <c r="F77" s="21">
        <f t="shared" si="1"/>
        <v>0</v>
      </c>
    </row>
    <row r="78" spans="1:6" ht="15">
      <c r="A78" s="1">
        <v>74</v>
      </c>
      <c r="B78" s="2" t="s">
        <v>70</v>
      </c>
      <c r="C78" s="17" t="s">
        <v>307</v>
      </c>
      <c r="D78" s="20">
        <v>100</v>
      </c>
      <c r="E78" s="20">
        <v>100</v>
      </c>
      <c r="F78" s="19">
        <f t="shared" si="1"/>
        <v>200</v>
      </c>
    </row>
    <row r="79" spans="1:6" ht="15">
      <c r="A79" s="2">
        <v>76</v>
      </c>
      <c r="B79" s="2" t="s">
        <v>71</v>
      </c>
      <c r="C79" s="16" t="s">
        <v>308</v>
      </c>
      <c r="D79" s="18"/>
      <c r="E79" s="18"/>
      <c r="F79" s="21">
        <f t="shared" si="1"/>
        <v>0</v>
      </c>
    </row>
    <row r="80" spans="1:6" ht="15">
      <c r="A80" s="1">
        <v>78</v>
      </c>
      <c r="B80" s="2" t="s">
        <v>72</v>
      </c>
      <c r="C80" s="17" t="s">
        <v>309</v>
      </c>
      <c r="D80" s="20">
        <v>200</v>
      </c>
      <c r="E80" s="20">
        <v>300</v>
      </c>
      <c r="F80" s="19">
        <v>500</v>
      </c>
    </row>
    <row r="81" spans="1:6" ht="15">
      <c r="A81" s="2">
        <v>79</v>
      </c>
      <c r="B81" s="2" t="s">
        <v>73</v>
      </c>
      <c r="C81" s="16" t="s">
        <v>310</v>
      </c>
      <c r="D81" s="18">
        <v>50</v>
      </c>
      <c r="E81" s="18">
        <v>50</v>
      </c>
      <c r="F81" s="21">
        <f t="shared" si="1"/>
        <v>100</v>
      </c>
    </row>
    <row r="82" spans="1:6" ht="15">
      <c r="A82" s="1">
        <v>80</v>
      </c>
      <c r="B82" s="2" t="s">
        <v>74</v>
      </c>
      <c r="C82" s="17" t="s">
        <v>311</v>
      </c>
      <c r="D82" s="20">
        <v>25</v>
      </c>
      <c r="E82" s="20">
        <v>25</v>
      </c>
      <c r="F82" s="19">
        <f t="shared" si="1"/>
        <v>50</v>
      </c>
    </row>
    <row r="83" spans="1:6" ht="15">
      <c r="A83" s="2">
        <v>81</v>
      </c>
      <c r="B83" s="2" t="s">
        <v>75</v>
      </c>
      <c r="C83" s="16" t="s">
        <v>312</v>
      </c>
      <c r="D83" s="18">
        <v>20</v>
      </c>
      <c r="E83" s="18">
        <v>20</v>
      </c>
      <c r="F83" s="21">
        <f t="shared" si="1"/>
        <v>40</v>
      </c>
    </row>
    <row r="84" spans="1:6" ht="15">
      <c r="A84" s="1">
        <v>82</v>
      </c>
      <c r="B84" s="2" t="s">
        <v>76</v>
      </c>
      <c r="C84" s="17" t="s">
        <v>313</v>
      </c>
      <c r="D84" s="20">
        <v>100</v>
      </c>
      <c r="E84" s="20">
        <v>150</v>
      </c>
      <c r="F84" s="19">
        <f t="shared" si="1"/>
        <v>250</v>
      </c>
    </row>
    <row r="85" spans="1:6" ht="15">
      <c r="A85" s="2">
        <v>83</v>
      </c>
      <c r="B85" s="2" t="s">
        <v>77</v>
      </c>
      <c r="C85" s="16" t="s">
        <v>314</v>
      </c>
      <c r="D85" s="18">
        <v>10</v>
      </c>
      <c r="E85" s="18">
        <v>10</v>
      </c>
      <c r="F85" s="21">
        <f t="shared" si="1"/>
        <v>20</v>
      </c>
    </row>
    <row r="86" spans="1:6" ht="15">
      <c r="A86" s="1">
        <v>84</v>
      </c>
      <c r="B86" s="2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>
        <v>25</v>
      </c>
      <c r="E87" s="18">
        <v>25</v>
      </c>
      <c r="F87" s="21">
        <f t="shared" si="1"/>
        <v>50</v>
      </c>
    </row>
    <row r="88" spans="1:6" ht="15">
      <c r="A88" s="1">
        <v>86</v>
      </c>
      <c r="B88" s="2" t="s">
        <v>80</v>
      </c>
      <c r="C88" s="17" t="s">
        <v>317</v>
      </c>
      <c r="D88" s="20">
        <v>540</v>
      </c>
      <c r="E88" s="20">
        <v>540</v>
      </c>
      <c r="F88" s="19">
        <f t="shared" si="1"/>
        <v>1080</v>
      </c>
    </row>
    <row r="89" spans="1:6" ht="15">
      <c r="A89" s="2">
        <v>87</v>
      </c>
      <c r="B89" s="2" t="s">
        <v>81</v>
      </c>
      <c r="C89" s="16" t="s">
        <v>318</v>
      </c>
      <c r="D89" s="18">
        <v>150</v>
      </c>
      <c r="E89" s="18">
        <v>100</v>
      </c>
      <c r="F89" s="21">
        <f t="shared" si="1"/>
        <v>250</v>
      </c>
    </row>
    <row r="90" spans="1:6" ht="15">
      <c r="A90" s="1">
        <v>88</v>
      </c>
      <c r="B90" s="2" t="s">
        <v>82</v>
      </c>
      <c r="C90" s="17" t="s">
        <v>319</v>
      </c>
      <c r="D90" s="20">
        <v>500</v>
      </c>
      <c r="E90" s="20">
        <v>500</v>
      </c>
      <c r="F90" s="19">
        <f t="shared" si="1"/>
        <v>1000</v>
      </c>
    </row>
    <row r="91" spans="1:6" ht="15">
      <c r="A91" s="2">
        <v>90</v>
      </c>
      <c r="B91" s="2" t="s">
        <v>83</v>
      </c>
      <c r="C91" s="16" t="s">
        <v>320</v>
      </c>
      <c r="D91" s="18">
        <v>180</v>
      </c>
      <c r="E91" s="18">
        <v>180</v>
      </c>
      <c r="F91" s="21">
        <f t="shared" si="1"/>
        <v>360</v>
      </c>
    </row>
    <row r="92" spans="1:6" ht="15">
      <c r="A92" s="1">
        <v>91</v>
      </c>
      <c r="B92" s="2" t="s">
        <v>84</v>
      </c>
      <c r="C92" s="17" t="s">
        <v>321</v>
      </c>
      <c r="D92" s="20">
        <v>15</v>
      </c>
      <c r="E92" s="20">
        <v>15</v>
      </c>
      <c r="F92" s="19">
        <f t="shared" si="1"/>
        <v>30</v>
      </c>
    </row>
    <row r="93" spans="1:6" ht="15">
      <c r="A93" s="2">
        <v>92</v>
      </c>
      <c r="B93" s="2" t="s">
        <v>85</v>
      </c>
      <c r="C93" s="16" t="s">
        <v>322</v>
      </c>
      <c r="D93" s="18"/>
      <c r="E93" s="18"/>
      <c r="F93" s="21">
        <f t="shared" si="1"/>
        <v>0</v>
      </c>
    </row>
    <row r="94" spans="1:6" ht="15">
      <c r="A94" s="1">
        <v>93</v>
      </c>
      <c r="B94" s="2" t="s">
        <v>86</v>
      </c>
      <c r="C94" s="17" t="s">
        <v>323</v>
      </c>
      <c r="D94" s="20">
        <v>10</v>
      </c>
      <c r="E94" s="20">
        <v>10</v>
      </c>
      <c r="F94" s="19">
        <f t="shared" si="1"/>
        <v>20</v>
      </c>
    </row>
    <row r="95" spans="1:6" ht="15">
      <c r="A95" s="2">
        <v>94</v>
      </c>
      <c r="B95" s="2" t="s">
        <v>87</v>
      </c>
      <c r="C95" s="16" t="s">
        <v>324</v>
      </c>
      <c r="D95" s="18">
        <v>100</v>
      </c>
      <c r="E95" s="18">
        <v>50</v>
      </c>
      <c r="F95" s="21">
        <f t="shared" si="1"/>
        <v>150</v>
      </c>
    </row>
    <row r="96" spans="1:6" ht="15">
      <c r="A96" s="1">
        <v>96</v>
      </c>
      <c r="B96" s="2" t="s">
        <v>88</v>
      </c>
      <c r="C96" s="17" t="s">
        <v>325</v>
      </c>
      <c r="D96" s="20">
        <v>500</v>
      </c>
      <c r="E96" s="20">
        <v>500</v>
      </c>
      <c r="F96" s="19">
        <f t="shared" si="1"/>
        <v>1000</v>
      </c>
    </row>
    <row r="97" spans="1:6" ht="15">
      <c r="A97" s="2">
        <v>97</v>
      </c>
      <c r="B97" s="2" t="s">
        <v>89</v>
      </c>
      <c r="C97" s="16" t="s">
        <v>326</v>
      </c>
      <c r="D97" s="18">
        <v>50</v>
      </c>
      <c r="E97" s="18">
        <v>50</v>
      </c>
      <c r="F97" s="21">
        <f t="shared" si="1"/>
        <v>100</v>
      </c>
    </row>
    <row r="98" spans="1:6" ht="15">
      <c r="A98" s="1">
        <v>98</v>
      </c>
      <c r="B98" s="2" t="s">
        <v>90</v>
      </c>
      <c r="C98" s="17" t="s">
        <v>327</v>
      </c>
      <c r="D98" s="20">
        <v>1000</v>
      </c>
      <c r="E98" s="20">
        <v>600</v>
      </c>
      <c r="F98" s="19">
        <f t="shared" si="1"/>
        <v>1600</v>
      </c>
    </row>
    <row r="99" spans="1:6" ht="15">
      <c r="A99" s="2">
        <v>99</v>
      </c>
      <c r="B99" s="2" t="s">
        <v>91</v>
      </c>
      <c r="C99" s="16" t="s">
        <v>328</v>
      </c>
      <c r="D99" s="18">
        <v>20</v>
      </c>
      <c r="E99" s="18">
        <v>10</v>
      </c>
      <c r="F99" s="21">
        <f t="shared" si="1"/>
        <v>30</v>
      </c>
    </row>
    <row r="100" spans="1:6" ht="15">
      <c r="A100" s="1">
        <v>100</v>
      </c>
      <c r="B100" s="2" t="s">
        <v>92</v>
      </c>
      <c r="C100" s="17" t="s">
        <v>329</v>
      </c>
      <c r="D100" s="20">
        <v>80</v>
      </c>
      <c r="E100" s="20">
        <v>80</v>
      </c>
      <c r="F100" s="19">
        <f t="shared" si="1"/>
        <v>160</v>
      </c>
    </row>
    <row r="101" spans="1:6" ht="15">
      <c r="A101" s="2">
        <v>101</v>
      </c>
      <c r="B101" s="2" t="s">
        <v>93</v>
      </c>
      <c r="C101" s="16" t="s">
        <v>330</v>
      </c>
      <c r="D101" s="18">
        <v>10</v>
      </c>
      <c r="E101" s="18">
        <v>10</v>
      </c>
      <c r="F101" s="21">
        <f t="shared" si="1"/>
        <v>20</v>
      </c>
    </row>
    <row r="102" spans="1:6" ht="15">
      <c r="A102" s="1">
        <v>102</v>
      </c>
      <c r="B102" s="2" t="s">
        <v>94</v>
      </c>
      <c r="C102" s="17" t="s">
        <v>331</v>
      </c>
      <c r="D102" s="20">
        <v>250</v>
      </c>
      <c r="E102" s="20">
        <v>250</v>
      </c>
      <c r="F102" s="19">
        <f t="shared" si="1"/>
        <v>500</v>
      </c>
    </row>
    <row r="103" spans="1:6" ht="15">
      <c r="A103" s="2">
        <v>103</v>
      </c>
      <c r="B103" s="2" t="s">
        <v>95</v>
      </c>
      <c r="C103" s="16" t="s">
        <v>332</v>
      </c>
      <c r="D103" s="18">
        <v>50</v>
      </c>
      <c r="E103" s="18">
        <v>50</v>
      </c>
      <c r="F103" s="21">
        <f t="shared" si="1"/>
        <v>100</v>
      </c>
    </row>
    <row r="104" spans="1:6" ht="15">
      <c r="A104" s="1">
        <v>104</v>
      </c>
      <c r="B104" s="2" t="s">
        <v>96</v>
      </c>
      <c r="C104" s="17" t="s">
        <v>333</v>
      </c>
      <c r="D104" s="20">
        <v>480</v>
      </c>
      <c r="E104" s="20">
        <v>480</v>
      </c>
      <c r="F104" s="19">
        <f t="shared" si="1"/>
        <v>960</v>
      </c>
    </row>
    <row r="105" spans="1:6" ht="15">
      <c r="A105" s="2">
        <v>105</v>
      </c>
      <c r="B105" s="2" t="s">
        <v>97</v>
      </c>
      <c r="C105" s="16" t="s">
        <v>334</v>
      </c>
      <c r="D105" s="18"/>
      <c r="E105" s="18"/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>
        <v>90</v>
      </c>
      <c r="E106" s="20">
        <v>90</v>
      </c>
      <c r="F106" s="19">
        <f t="shared" si="1"/>
        <v>180</v>
      </c>
    </row>
    <row r="107" spans="1:6" ht="15">
      <c r="A107" s="2">
        <v>107</v>
      </c>
      <c r="B107" s="2" t="s">
        <v>99</v>
      </c>
      <c r="C107" s="16" t="s">
        <v>336</v>
      </c>
      <c r="D107" s="18"/>
      <c r="E107" s="18"/>
      <c r="F107" s="21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20">
        <v>200</v>
      </c>
      <c r="E108" s="20">
        <v>200</v>
      </c>
      <c r="F108" s="19">
        <f t="shared" si="1"/>
        <v>400</v>
      </c>
    </row>
    <row r="109" spans="1:6" ht="15">
      <c r="A109" s="2">
        <v>109</v>
      </c>
      <c r="B109" s="2" t="s">
        <v>101</v>
      </c>
      <c r="C109" s="16" t="s">
        <v>338</v>
      </c>
      <c r="D109" s="18">
        <v>200</v>
      </c>
      <c r="E109" s="18">
        <v>150</v>
      </c>
      <c r="F109" s="21">
        <f t="shared" si="1"/>
        <v>350</v>
      </c>
    </row>
    <row r="110" spans="1:6" ht="15">
      <c r="A110" s="1">
        <v>110</v>
      </c>
      <c r="B110" s="2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>
        <v>1000</v>
      </c>
      <c r="E111" s="18">
        <v>1000</v>
      </c>
      <c r="F111" s="21">
        <f t="shared" si="1"/>
        <v>2000</v>
      </c>
    </row>
    <row r="112" spans="1:6" ht="15">
      <c r="A112" s="1">
        <v>112</v>
      </c>
      <c r="B112" s="2" t="s">
        <v>104</v>
      </c>
      <c r="C112" s="17" t="s">
        <v>341</v>
      </c>
      <c r="D112" s="20"/>
      <c r="E112" s="20"/>
      <c r="F112" s="19">
        <f t="shared" si="1"/>
        <v>0</v>
      </c>
    </row>
    <row r="113" spans="1:6" ht="15">
      <c r="A113" s="2">
        <v>113</v>
      </c>
      <c r="B113" s="2" t="s">
        <v>105</v>
      </c>
      <c r="C113" s="16" t="s">
        <v>342</v>
      </c>
      <c r="D113" s="18"/>
      <c r="E113" s="18"/>
      <c r="F113" s="21">
        <f t="shared" si="1"/>
        <v>0</v>
      </c>
    </row>
    <row r="114" spans="1:6" ht="15">
      <c r="A114" s="1">
        <v>114</v>
      </c>
      <c r="B114" s="2" t="s">
        <v>106</v>
      </c>
      <c r="C114" s="17" t="s">
        <v>343</v>
      </c>
      <c r="D114" s="20"/>
      <c r="E114" s="20"/>
      <c r="F114" s="19">
        <f t="shared" si="1"/>
        <v>0</v>
      </c>
    </row>
    <row r="115" spans="1:6" ht="15">
      <c r="A115" s="2">
        <v>115</v>
      </c>
      <c r="B115" s="2" t="s">
        <v>107</v>
      </c>
      <c r="C115" s="16" t="s">
        <v>344</v>
      </c>
      <c r="D115" s="18">
        <v>15</v>
      </c>
      <c r="E115" s="18">
        <v>15</v>
      </c>
      <c r="F115" s="21">
        <f t="shared" si="1"/>
        <v>30</v>
      </c>
    </row>
    <row r="116" spans="1:6" ht="15">
      <c r="A116" s="1">
        <v>116</v>
      </c>
      <c r="B116" s="2" t="s">
        <v>108</v>
      </c>
      <c r="C116" s="17" t="s">
        <v>345</v>
      </c>
      <c r="D116" s="20">
        <v>100</v>
      </c>
      <c r="E116" s="20">
        <v>100</v>
      </c>
      <c r="F116" s="19">
        <f t="shared" si="1"/>
        <v>200</v>
      </c>
    </row>
    <row r="117" spans="1:6" ht="15">
      <c r="A117" s="2">
        <v>117</v>
      </c>
      <c r="B117" s="2" t="s">
        <v>109</v>
      </c>
      <c r="C117" s="16" t="s">
        <v>346</v>
      </c>
      <c r="D117" s="18"/>
      <c r="E117" s="18"/>
      <c r="F117" s="21">
        <f t="shared" si="1"/>
        <v>0</v>
      </c>
    </row>
    <row r="118" spans="1:6" ht="15">
      <c r="A118" s="1">
        <v>118</v>
      </c>
      <c r="B118" s="2" t="s">
        <v>110</v>
      </c>
      <c r="C118" s="17" t="s">
        <v>347</v>
      </c>
      <c r="D118" s="20">
        <v>40</v>
      </c>
      <c r="E118" s="20">
        <v>80</v>
      </c>
      <c r="F118" s="19">
        <f t="shared" si="1"/>
        <v>120</v>
      </c>
    </row>
    <row r="119" spans="1:6" ht="15">
      <c r="A119" s="2">
        <v>119</v>
      </c>
      <c r="B119" s="2" t="s">
        <v>111</v>
      </c>
      <c r="C119" s="16" t="s">
        <v>348</v>
      </c>
      <c r="D119" s="18">
        <v>15</v>
      </c>
      <c r="E119" s="18">
        <v>15</v>
      </c>
      <c r="F119" s="21">
        <f t="shared" si="1"/>
        <v>30</v>
      </c>
    </row>
    <row r="120" spans="1:6" ht="15">
      <c r="A120" s="1">
        <v>120</v>
      </c>
      <c r="B120" s="2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>
        <v>10</v>
      </c>
      <c r="E121" s="18">
        <v>10</v>
      </c>
      <c r="F121" s="21">
        <f t="shared" si="1"/>
        <v>20</v>
      </c>
    </row>
    <row r="122" spans="1:6" ht="15">
      <c r="A122" s="1">
        <v>122</v>
      </c>
      <c r="B122" s="2" t="s">
        <v>114</v>
      </c>
      <c r="C122" s="17" t="s">
        <v>351</v>
      </c>
      <c r="D122" s="20"/>
      <c r="E122" s="20"/>
      <c r="F122" s="19">
        <f t="shared" si="1"/>
        <v>0</v>
      </c>
    </row>
    <row r="123" spans="1:6" ht="15">
      <c r="A123" s="2">
        <v>123</v>
      </c>
      <c r="B123" s="2" t="s">
        <v>115</v>
      </c>
      <c r="C123" s="16" t="s">
        <v>352</v>
      </c>
      <c r="D123" s="18">
        <v>20</v>
      </c>
      <c r="E123" s="18">
        <v>30</v>
      </c>
      <c r="F123" s="21">
        <f t="shared" si="1"/>
        <v>50</v>
      </c>
    </row>
    <row r="124" spans="1:6" ht="15">
      <c r="A124" s="1">
        <v>125</v>
      </c>
      <c r="B124" s="2" t="s">
        <v>116</v>
      </c>
      <c r="C124" s="17" t="s">
        <v>353</v>
      </c>
      <c r="D124" s="20">
        <v>4000</v>
      </c>
      <c r="E124" s="20">
        <v>4000</v>
      </c>
      <c r="F124" s="19">
        <f t="shared" si="1"/>
        <v>8000</v>
      </c>
    </row>
    <row r="125" spans="1:6" ht="15">
      <c r="A125" s="2">
        <v>126</v>
      </c>
      <c r="B125" s="2" t="s">
        <v>117</v>
      </c>
      <c r="C125" s="16" t="s">
        <v>354</v>
      </c>
      <c r="D125" s="18">
        <v>200</v>
      </c>
      <c r="E125" s="18">
        <v>200</v>
      </c>
      <c r="F125" s="21">
        <f t="shared" si="1"/>
        <v>400</v>
      </c>
    </row>
    <row r="126" spans="1:6" ht="15">
      <c r="A126" s="1">
        <v>127</v>
      </c>
      <c r="B126" s="2" t="s">
        <v>118</v>
      </c>
      <c r="C126" s="17" t="s">
        <v>355</v>
      </c>
      <c r="D126" s="20">
        <v>5000</v>
      </c>
      <c r="E126" s="20">
        <v>5000</v>
      </c>
      <c r="F126" s="19">
        <f t="shared" si="1"/>
        <v>10000</v>
      </c>
    </row>
    <row r="127" spans="1:6" ht="15">
      <c r="A127" s="2">
        <v>128</v>
      </c>
      <c r="B127" s="2" t="s">
        <v>119</v>
      </c>
      <c r="C127" s="16" t="s">
        <v>356</v>
      </c>
      <c r="D127" s="18">
        <v>1000</v>
      </c>
      <c r="E127" s="18">
        <v>1000</v>
      </c>
      <c r="F127" s="21">
        <f t="shared" si="1"/>
        <v>2000</v>
      </c>
    </row>
    <row r="128" spans="1:6" ht="15">
      <c r="A128" s="1">
        <v>129</v>
      </c>
      <c r="B128" s="2" t="s">
        <v>120</v>
      </c>
      <c r="C128" s="17" t="s">
        <v>357</v>
      </c>
      <c r="D128" s="20">
        <v>300</v>
      </c>
      <c r="E128" s="20">
        <v>200</v>
      </c>
      <c r="F128" s="19">
        <f t="shared" si="1"/>
        <v>500</v>
      </c>
    </row>
    <row r="129" spans="1:6" ht="15">
      <c r="A129" s="2">
        <v>130</v>
      </c>
      <c r="B129" s="2" t="s">
        <v>121</v>
      </c>
      <c r="C129" s="16" t="s">
        <v>358</v>
      </c>
      <c r="D129" s="18">
        <v>500</v>
      </c>
      <c r="E129" s="18">
        <v>500</v>
      </c>
      <c r="F129" s="21">
        <v>1000</v>
      </c>
    </row>
    <row r="130" spans="1:6" ht="15">
      <c r="A130" s="1">
        <v>131</v>
      </c>
      <c r="B130" s="2" t="s">
        <v>122</v>
      </c>
      <c r="C130" s="17" t="s">
        <v>359</v>
      </c>
      <c r="D130" s="20">
        <v>500</v>
      </c>
      <c r="E130" s="20">
        <v>500</v>
      </c>
      <c r="F130" s="19">
        <f t="shared" si="1"/>
        <v>1000</v>
      </c>
    </row>
    <row r="131" spans="1:6" ht="15">
      <c r="A131" s="2">
        <v>132</v>
      </c>
      <c r="B131" s="2" t="s">
        <v>123</v>
      </c>
      <c r="C131" s="16" t="s">
        <v>360</v>
      </c>
      <c r="D131" s="18">
        <v>0</v>
      </c>
      <c r="E131" s="18">
        <v>0</v>
      </c>
      <c r="F131" s="21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20">
        <v>10</v>
      </c>
      <c r="E132" s="20">
        <v>20</v>
      </c>
      <c r="F132" s="19">
        <f t="shared" si="1"/>
        <v>30</v>
      </c>
    </row>
    <row r="133" spans="1:6" ht="15">
      <c r="A133" s="2">
        <v>134</v>
      </c>
      <c r="B133" s="2" t="s">
        <v>125</v>
      </c>
      <c r="C133" s="16" t="s">
        <v>362</v>
      </c>
      <c r="D133" s="18">
        <v>120</v>
      </c>
      <c r="E133" s="18">
        <v>120</v>
      </c>
      <c r="F133" s="21">
        <f t="shared" si="1"/>
        <v>240</v>
      </c>
    </row>
    <row r="134" spans="1:6" ht="15">
      <c r="A134" s="1">
        <v>135</v>
      </c>
      <c r="B134" s="2" t="s">
        <v>126</v>
      </c>
      <c r="C134" s="17" t="s">
        <v>363</v>
      </c>
      <c r="D134" s="20">
        <v>1000</v>
      </c>
      <c r="E134" s="20">
        <v>1000</v>
      </c>
      <c r="F134" s="19">
        <f t="shared" si="1"/>
        <v>2000</v>
      </c>
    </row>
    <row r="135" spans="1:6" ht="15">
      <c r="A135" s="2">
        <v>136</v>
      </c>
      <c r="B135" s="2" t="s">
        <v>127</v>
      </c>
      <c r="C135" s="16" t="s">
        <v>364</v>
      </c>
      <c r="D135" s="18"/>
      <c r="E135" s="18"/>
      <c r="F135" s="21">
        <f t="shared" si="1"/>
        <v>0</v>
      </c>
    </row>
    <row r="136" spans="1:6" ht="15">
      <c r="A136" s="1">
        <v>138</v>
      </c>
      <c r="B136" s="2" t="s">
        <v>128</v>
      </c>
      <c r="C136" s="17" t="s">
        <v>365</v>
      </c>
      <c r="D136" s="20">
        <v>300</v>
      </c>
      <c r="E136" s="20">
        <v>300</v>
      </c>
      <c r="F136" s="19">
        <f t="shared" si="1"/>
        <v>600</v>
      </c>
    </row>
    <row r="137" spans="1:6" ht="15">
      <c r="A137" s="2">
        <v>139</v>
      </c>
      <c r="B137" s="2" t="s">
        <v>129</v>
      </c>
      <c r="C137" s="16" t="s">
        <v>366</v>
      </c>
      <c r="D137" s="18">
        <v>50</v>
      </c>
      <c r="E137" s="18">
        <v>50</v>
      </c>
      <c r="F137" s="21">
        <f t="shared" si="1"/>
        <v>100</v>
      </c>
    </row>
    <row r="138" spans="1:6" ht="15">
      <c r="A138" s="1">
        <v>140</v>
      </c>
      <c r="B138" s="2" t="s">
        <v>130</v>
      </c>
      <c r="C138" s="17" t="s">
        <v>367</v>
      </c>
      <c r="D138" s="20">
        <v>500</v>
      </c>
      <c r="E138" s="20">
        <v>500</v>
      </c>
      <c r="F138" s="19">
        <f aca="true" t="shared" si="2" ref="F138:F201">+D138+E138</f>
        <v>1000</v>
      </c>
    </row>
    <row r="139" spans="1:6" ht="15">
      <c r="A139" s="2">
        <v>141</v>
      </c>
      <c r="B139" s="2" t="s">
        <v>131</v>
      </c>
      <c r="C139" s="16" t="s">
        <v>368</v>
      </c>
      <c r="D139" s="18">
        <v>100</v>
      </c>
      <c r="E139" s="18">
        <v>150</v>
      </c>
      <c r="F139" s="21">
        <f t="shared" si="2"/>
        <v>250</v>
      </c>
    </row>
    <row r="140" spans="1:6" ht="15">
      <c r="A140" s="1">
        <v>142</v>
      </c>
      <c r="B140" s="2" t="s">
        <v>132</v>
      </c>
      <c r="C140" s="17" t="s">
        <v>369</v>
      </c>
      <c r="D140" s="20">
        <v>4000</v>
      </c>
      <c r="E140" s="20">
        <v>4000</v>
      </c>
      <c r="F140" s="19">
        <f t="shared" si="2"/>
        <v>8000</v>
      </c>
    </row>
    <row r="141" spans="1:6" ht="15">
      <c r="A141" s="2">
        <v>143</v>
      </c>
      <c r="B141" s="2" t="s">
        <v>133</v>
      </c>
      <c r="C141" s="16" t="s">
        <v>370</v>
      </c>
      <c r="D141" s="18">
        <v>500</v>
      </c>
      <c r="E141" s="18">
        <v>500</v>
      </c>
      <c r="F141" s="21">
        <f t="shared" si="2"/>
        <v>1000</v>
      </c>
    </row>
    <row r="142" spans="1:6" ht="15">
      <c r="A142" s="1">
        <v>144</v>
      </c>
      <c r="B142" s="2" t="s">
        <v>134</v>
      </c>
      <c r="C142" s="17" t="s">
        <v>371</v>
      </c>
      <c r="D142" s="20">
        <v>10</v>
      </c>
      <c r="E142" s="20">
        <v>10</v>
      </c>
      <c r="F142" s="19">
        <f t="shared" si="2"/>
        <v>20</v>
      </c>
    </row>
    <row r="143" spans="1:6" ht="15">
      <c r="A143" s="2">
        <v>145</v>
      </c>
      <c r="B143" s="2" t="s">
        <v>135</v>
      </c>
      <c r="C143" s="16" t="s">
        <v>372</v>
      </c>
      <c r="D143" s="18">
        <v>150</v>
      </c>
      <c r="E143" s="18">
        <v>150</v>
      </c>
      <c r="F143" s="21">
        <f t="shared" si="2"/>
        <v>300</v>
      </c>
    </row>
    <row r="144" spans="1:6" ht="15">
      <c r="A144" s="1">
        <v>146</v>
      </c>
      <c r="B144" s="2" t="s">
        <v>136</v>
      </c>
      <c r="C144" s="17" t="s">
        <v>373</v>
      </c>
      <c r="D144" s="20"/>
      <c r="E144" s="20"/>
      <c r="F144" s="19">
        <f t="shared" si="2"/>
        <v>0</v>
      </c>
    </row>
    <row r="145" spans="1:6" ht="15">
      <c r="A145" s="2">
        <v>147</v>
      </c>
      <c r="B145" s="2" t="s">
        <v>137</v>
      </c>
      <c r="C145" s="16" t="s">
        <v>374</v>
      </c>
      <c r="D145" s="18"/>
      <c r="E145" s="18"/>
      <c r="F145" s="21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>
        <v>50</v>
      </c>
      <c r="E146" s="20">
        <v>50</v>
      </c>
      <c r="F146" s="19">
        <f t="shared" si="2"/>
        <v>100</v>
      </c>
    </row>
    <row r="147" spans="1:6" ht="15">
      <c r="A147" s="2">
        <v>153</v>
      </c>
      <c r="B147" s="2" t="s">
        <v>139</v>
      </c>
      <c r="C147" s="16" t="s">
        <v>376</v>
      </c>
      <c r="D147" s="18">
        <v>5</v>
      </c>
      <c r="E147" s="18">
        <v>5</v>
      </c>
      <c r="F147" s="21">
        <f t="shared" si="2"/>
        <v>10</v>
      </c>
    </row>
    <row r="148" spans="1:6" ht="15">
      <c r="A148" s="1">
        <v>154</v>
      </c>
      <c r="B148" s="2" t="s">
        <v>140</v>
      </c>
      <c r="C148" s="17" t="s">
        <v>377</v>
      </c>
      <c r="D148" s="20">
        <v>500</v>
      </c>
      <c r="E148" s="20">
        <v>500</v>
      </c>
      <c r="F148" s="19">
        <f t="shared" si="2"/>
        <v>1000</v>
      </c>
    </row>
    <row r="149" spans="1:6" ht="15">
      <c r="A149" s="2">
        <v>155</v>
      </c>
      <c r="B149" s="2" t="s">
        <v>141</v>
      </c>
      <c r="C149" s="16" t="s">
        <v>378</v>
      </c>
      <c r="D149" s="18">
        <v>500</v>
      </c>
      <c r="E149" s="18">
        <v>500</v>
      </c>
      <c r="F149" s="21">
        <f t="shared" si="2"/>
        <v>1000</v>
      </c>
    </row>
    <row r="150" spans="1:6" ht="15">
      <c r="A150" s="1">
        <v>156</v>
      </c>
      <c r="B150" s="2" t="s">
        <v>142</v>
      </c>
      <c r="C150" s="17" t="s">
        <v>379</v>
      </c>
      <c r="D150" s="20">
        <v>500</v>
      </c>
      <c r="E150" s="20">
        <v>500</v>
      </c>
      <c r="F150" s="19">
        <f t="shared" si="2"/>
        <v>1000</v>
      </c>
    </row>
    <row r="151" spans="1:6" ht="15">
      <c r="A151" s="2">
        <v>157</v>
      </c>
      <c r="B151" s="2" t="s">
        <v>143</v>
      </c>
      <c r="C151" s="16" t="s">
        <v>380</v>
      </c>
      <c r="D151" s="18">
        <v>1000</v>
      </c>
      <c r="E151" s="18">
        <v>1000</v>
      </c>
      <c r="F151" s="21">
        <f t="shared" si="2"/>
        <v>2000</v>
      </c>
    </row>
    <row r="152" spans="1:6" ht="15">
      <c r="A152" s="1">
        <v>158</v>
      </c>
      <c r="B152" s="2" t="s">
        <v>144</v>
      </c>
      <c r="C152" s="17" t="s">
        <v>381</v>
      </c>
      <c r="D152" s="20">
        <v>150</v>
      </c>
      <c r="E152" s="20">
        <v>150</v>
      </c>
      <c r="F152" s="19">
        <f t="shared" si="2"/>
        <v>300</v>
      </c>
    </row>
    <row r="153" spans="1:6" ht="15">
      <c r="A153" s="2">
        <v>159</v>
      </c>
      <c r="B153" s="2" t="s">
        <v>145</v>
      </c>
      <c r="C153" s="16" t="s">
        <v>382</v>
      </c>
      <c r="D153" s="18">
        <v>500</v>
      </c>
      <c r="E153" s="18">
        <v>500</v>
      </c>
      <c r="F153" s="21">
        <f t="shared" si="2"/>
        <v>1000</v>
      </c>
    </row>
    <row r="154" spans="1:6" ht="15">
      <c r="A154" s="1">
        <v>160</v>
      </c>
      <c r="B154" s="2" t="s">
        <v>146</v>
      </c>
      <c r="C154" s="17" t="s">
        <v>383</v>
      </c>
      <c r="D154" s="20">
        <v>100</v>
      </c>
      <c r="E154" s="20">
        <v>100</v>
      </c>
      <c r="F154" s="19">
        <f t="shared" si="2"/>
        <v>200</v>
      </c>
    </row>
    <row r="155" spans="1:6" ht="15">
      <c r="A155" s="2">
        <v>161</v>
      </c>
      <c r="B155" s="2" t="s">
        <v>147</v>
      </c>
      <c r="C155" s="16" t="s">
        <v>384</v>
      </c>
      <c r="D155" s="18">
        <v>100</v>
      </c>
      <c r="E155" s="18">
        <v>100</v>
      </c>
      <c r="F155" s="21">
        <f t="shared" si="2"/>
        <v>200</v>
      </c>
    </row>
    <row r="156" spans="1:6" ht="15">
      <c r="A156" s="1">
        <v>162</v>
      </c>
      <c r="B156" s="2" t="s">
        <v>148</v>
      </c>
      <c r="C156" s="17" t="s">
        <v>385</v>
      </c>
      <c r="D156" s="20">
        <v>20</v>
      </c>
      <c r="E156" s="20">
        <v>20</v>
      </c>
      <c r="F156" s="19">
        <f t="shared" si="2"/>
        <v>40</v>
      </c>
    </row>
    <row r="157" spans="1:6" ht="15">
      <c r="A157" s="2">
        <v>163</v>
      </c>
      <c r="B157" s="2" t="s">
        <v>149</v>
      </c>
      <c r="C157" s="16" t="s">
        <v>386</v>
      </c>
      <c r="D157" s="18"/>
      <c r="E157" s="18"/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>
        <v>100</v>
      </c>
      <c r="E158" s="20">
        <v>100</v>
      </c>
      <c r="F158" s="19">
        <f t="shared" si="2"/>
        <v>200</v>
      </c>
    </row>
    <row r="159" spans="1:6" ht="15">
      <c r="A159" s="2">
        <v>165</v>
      </c>
      <c r="B159" s="2" t="s">
        <v>151</v>
      </c>
      <c r="C159" s="16" t="s">
        <v>388</v>
      </c>
      <c r="D159" s="18"/>
      <c r="E159" s="18"/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>
        <v>2000</v>
      </c>
      <c r="E160" s="20">
        <v>2000</v>
      </c>
      <c r="F160" s="19">
        <f t="shared" si="2"/>
        <v>4000</v>
      </c>
    </row>
    <row r="161" spans="1:6" ht="15">
      <c r="A161" s="2">
        <v>167</v>
      </c>
      <c r="B161" s="2" t="s">
        <v>153</v>
      </c>
      <c r="C161" s="16" t="s">
        <v>390</v>
      </c>
      <c r="D161" s="18">
        <v>750</v>
      </c>
      <c r="E161" s="18">
        <v>750</v>
      </c>
      <c r="F161" s="21">
        <f t="shared" si="2"/>
        <v>1500</v>
      </c>
    </row>
    <row r="162" spans="1:6" ht="15">
      <c r="A162" s="1">
        <v>168</v>
      </c>
      <c r="B162" s="2" t="s">
        <v>154</v>
      </c>
      <c r="C162" s="17" t="s">
        <v>391</v>
      </c>
      <c r="D162" s="20">
        <v>750</v>
      </c>
      <c r="E162" s="20">
        <v>750</v>
      </c>
      <c r="F162" s="19">
        <f t="shared" si="2"/>
        <v>1500</v>
      </c>
    </row>
    <row r="163" spans="1:6" ht="15">
      <c r="A163" s="2">
        <v>169</v>
      </c>
      <c r="B163" s="2" t="s">
        <v>155</v>
      </c>
      <c r="C163" s="16" t="s">
        <v>392</v>
      </c>
      <c r="D163" s="18">
        <v>150</v>
      </c>
      <c r="E163" s="18">
        <v>150</v>
      </c>
      <c r="F163" s="21">
        <f t="shared" si="2"/>
        <v>300</v>
      </c>
    </row>
    <row r="164" spans="1:6" ht="15">
      <c r="A164" s="1">
        <v>170</v>
      </c>
      <c r="B164" s="2" t="s">
        <v>156</v>
      </c>
      <c r="C164" s="17" t="s">
        <v>393</v>
      </c>
      <c r="D164" s="20">
        <v>180</v>
      </c>
      <c r="E164" s="20">
        <v>180</v>
      </c>
      <c r="F164" s="19">
        <f t="shared" si="2"/>
        <v>360</v>
      </c>
    </row>
    <row r="165" spans="1:6" ht="15">
      <c r="A165" s="2">
        <v>171</v>
      </c>
      <c r="B165" s="2" t="s">
        <v>157</v>
      </c>
      <c r="C165" s="16" t="s">
        <v>394</v>
      </c>
      <c r="D165" s="18">
        <v>100</v>
      </c>
      <c r="E165" s="18">
        <v>100</v>
      </c>
      <c r="F165" s="21">
        <f t="shared" si="2"/>
        <v>200</v>
      </c>
    </row>
    <row r="166" spans="1:6" ht="15">
      <c r="A166" s="1">
        <v>172</v>
      </c>
      <c r="B166" s="2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>
        <v>3</v>
      </c>
      <c r="E167" s="18">
        <v>3</v>
      </c>
      <c r="F167" s="21">
        <f t="shared" si="2"/>
        <v>6</v>
      </c>
    </row>
    <row r="168" spans="1:6" ht="15">
      <c r="A168" s="1">
        <v>174</v>
      </c>
      <c r="B168" s="2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/>
      <c r="E169" s="18"/>
      <c r="F169" s="21">
        <f t="shared" si="2"/>
        <v>0</v>
      </c>
    </row>
    <row r="170" spans="1:6" ht="15">
      <c r="A170" s="1">
        <v>176</v>
      </c>
      <c r="B170" s="2" t="s">
        <v>162</v>
      </c>
      <c r="C170" s="17" t="s">
        <v>399</v>
      </c>
      <c r="D170" s="20"/>
      <c r="E170" s="20"/>
      <c r="F170" s="19">
        <f t="shared" si="2"/>
        <v>0</v>
      </c>
    </row>
    <row r="171" spans="1:6" ht="15">
      <c r="A171" s="2">
        <v>177</v>
      </c>
      <c r="B171" s="2" t="s">
        <v>163</v>
      </c>
      <c r="C171" s="16" t="s">
        <v>400</v>
      </c>
      <c r="D171" s="18">
        <v>150</v>
      </c>
      <c r="E171" s="18">
        <v>150</v>
      </c>
      <c r="F171" s="21">
        <f t="shared" si="2"/>
        <v>300</v>
      </c>
    </row>
    <row r="172" spans="1:6" ht="15">
      <c r="A172" s="1">
        <v>178</v>
      </c>
      <c r="B172" s="2" t="s">
        <v>164</v>
      </c>
      <c r="C172" s="17" t="s">
        <v>401</v>
      </c>
      <c r="D172" s="20">
        <v>10</v>
      </c>
      <c r="E172" s="20">
        <v>10</v>
      </c>
      <c r="F172" s="19">
        <f t="shared" si="2"/>
        <v>20</v>
      </c>
    </row>
    <row r="173" spans="1:6" ht="15">
      <c r="A173" s="2">
        <v>179</v>
      </c>
      <c r="B173" s="2" t="s">
        <v>165</v>
      </c>
      <c r="C173" s="16" t="s">
        <v>402</v>
      </c>
      <c r="D173" s="18"/>
      <c r="E173" s="18"/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>
        <v>500</v>
      </c>
      <c r="E174" s="20">
        <v>500</v>
      </c>
      <c r="F174" s="19">
        <f t="shared" si="2"/>
        <v>1000</v>
      </c>
    </row>
    <row r="175" spans="1:6" ht="15">
      <c r="A175" s="2">
        <v>181</v>
      </c>
      <c r="B175" s="2" t="s">
        <v>167</v>
      </c>
      <c r="C175" s="16" t="s">
        <v>404</v>
      </c>
      <c r="D175" s="18">
        <v>500</v>
      </c>
      <c r="E175" s="18">
        <v>500</v>
      </c>
      <c r="F175" s="21">
        <f t="shared" si="2"/>
        <v>1000</v>
      </c>
    </row>
    <row r="176" spans="1:6" ht="15">
      <c r="A176" s="1">
        <v>182</v>
      </c>
      <c r="B176" s="2" t="s">
        <v>168</v>
      </c>
      <c r="C176" s="17" t="s">
        <v>405</v>
      </c>
      <c r="D176" s="20">
        <v>300</v>
      </c>
      <c r="E176" s="20">
        <v>200</v>
      </c>
      <c r="F176" s="19">
        <f t="shared" si="2"/>
        <v>500</v>
      </c>
    </row>
    <row r="177" spans="1:6" ht="15">
      <c r="A177" s="2">
        <v>183</v>
      </c>
      <c r="B177" s="2" t="s">
        <v>169</v>
      </c>
      <c r="C177" s="16" t="s">
        <v>406</v>
      </c>
      <c r="D177" s="18">
        <v>150</v>
      </c>
      <c r="E177" s="18">
        <v>150</v>
      </c>
      <c r="F177" s="21">
        <f t="shared" si="2"/>
        <v>300</v>
      </c>
    </row>
    <row r="178" spans="1:6" ht="15">
      <c r="A178" s="1">
        <v>184</v>
      </c>
      <c r="B178" s="2" t="s">
        <v>170</v>
      </c>
      <c r="C178" s="17" t="s">
        <v>407</v>
      </c>
      <c r="D178" s="20">
        <v>500</v>
      </c>
      <c r="E178" s="20">
        <v>500</v>
      </c>
      <c r="F178" s="19">
        <f t="shared" si="2"/>
        <v>1000</v>
      </c>
    </row>
    <row r="179" spans="1:6" ht="15">
      <c r="A179" s="2">
        <v>185</v>
      </c>
      <c r="B179" s="2" t="s">
        <v>171</v>
      </c>
      <c r="C179" s="16" t="s">
        <v>408</v>
      </c>
      <c r="D179" s="18">
        <v>150</v>
      </c>
      <c r="E179" s="18">
        <v>150</v>
      </c>
      <c r="F179" s="21">
        <f t="shared" si="2"/>
        <v>300</v>
      </c>
    </row>
    <row r="180" spans="1:6" ht="15">
      <c r="A180" s="1">
        <v>186</v>
      </c>
      <c r="B180" s="2" t="s">
        <v>172</v>
      </c>
      <c r="C180" s="17" t="s">
        <v>409</v>
      </c>
      <c r="D180" s="20">
        <v>360</v>
      </c>
      <c r="E180" s="20">
        <v>360</v>
      </c>
      <c r="F180" s="19">
        <f t="shared" si="2"/>
        <v>720</v>
      </c>
    </row>
    <row r="181" spans="1:6" ht="15">
      <c r="A181" s="2">
        <v>187</v>
      </c>
      <c r="B181" s="2" t="s">
        <v>173</v>
      </c>
      <c r="C181" s="16" t="s">
        <v>410</v>
      </c>
      <c r="D181" s="18">
        <v>50</v>
      </c>
      <c r="E181" s="18">
        <v>50</v>
      </c>
      <c r="F181" s="21">
        <f t="shared" si="2"/>
        <v>100</v>
      </c>
    </row>
    <row r="182" spans="1:6" ht="15">
      <c r="A182" s="1">
        <v>188</v>
      </c>
      <c r="B182" s="2" t="s">
        <v>174</v>
      </c>
      <c r="C182" s="17" t="s">
        <v>411</v>
      </c>
      <c r="D182" s="20">
        <v>500</v>
      </c>
      <c r="E182" s="20">
        <v>1000</v>
      </c>
      <c r="F182" s="19">
        <f t="shared" si="2"/>
        <v>1500</v>
      </c>
    </row>
    <row r="183" spans="1:6" ht="15">
      <c r="A183" s="2">
        <v>189</v>
      </c>
      <c r="B183" s="2" t="s">
        <v>175</v>
      </c>
      <c r="C183" s="16" t="s">
        <v>412</v>
      </c>
      <c r="D183" s="18">
        <v>100</v>
      </c>
      <c r="E183" s="18">
        <v>100</v>
      </c>
      <c r="F183" s="21">
        <f t="shared" si="2"/>
        <v>200</v>
      </c>
    </row>
    <row r="184" spans="1:6" ht="15">
      <c r="A184" s="1">
        <v>191</v>
      </c>
      <c r="B184" s="2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/>
      <c r="E185" s="18"/>
      <c r="F185" s="21">
        <f t="shared" si="2"/>
        <v>0</v>
      </c>
    </row>
    <row r="186" spans="1:6" ht="15">
      <c r="A186" s="1">
        <v>193</v>
      </c>
      <c r="B186" s="2" t="s">
        <v>178</v>
      </c>
      <c r="C186" s="17" t="s">
        <v>415</v>
      </c>
      <c r="D186" s="20">
        <v>1000</v>
      </c>
      <c r="E186" s="20">
        <v>500</v>
      </c>
      <c r="F186" s="19">
        <f t="shared" si="2"/>
        <v>1500</v>
      </c>
    </row>
    <row r="187" spans="1:6" ht="15">
      <c r="A187" s="2">
        <v>194</v>
      </c>
      <c r="B187" s="2" t="s">
        <v>179</v>
      </c>
      <c r="C187" s="16" t="s">
        <v>416</v>
      </c>
      <c r="D187" s="18"/>
      <c r="E187" s="18"/>
      <c r="F187" s="21">
        <f t="shared" si="2"/>
        <v>0</v>
      </c>
    </row>
    <row r="188" spans="1:6" ht="15">
      <c r="A188" s="1">
        <v>195</v>
      </c>
      <c r="B188" s="2" t="s">
        <v>180</v>
      </c>
      <c r="C188" s="17" t="s">
        <v>417</v>
      </c>
      <c r="D188" s="20">
        <v>30</v>
      </c>
      <c r="E188" s="20">
        <v>30</v>
      </c>
      <c r="F188" s="19">
        <f t="shared" si="2"/>
        <v>60</v>
      </c>
    </row>
    <row r="189" spans="1:6" ht="15">
      <c r="A189" s="2">
        <v>196</v>
      </c>
      <c r="B189" s="2" t="s">
        <v>181</v>
      </c>
      <c r="C189" s="16" t="s">
        <v>418</v>
      </c>
      <c r="D189" s="18">
        <v>10</v>
      </c>
      <c r="E189" s="18">
        <v>10</v>
      </c>
      <c r="F189" s="21">
        <f t="shared" si="2"/>
        <v>20</v>
      </c>
    </row>
    <row r="190" spans="1:6" ht="15">
      <c r="A190" s="1">
        <v>198</v>
      </c>
      <c r="B190" s="2" t="s">
        <v>182</v>
      </c>
      <c r="C190" s="17" t="s">
        <v>419</v>
      </c>
      <c r="D190" s="20">
        <v>500</v>
      </c>
      <c r="E190" s="20">
        <v>500</v>
      </c>
      <c r="F190" s="19">
        <f t="shared" si="2"/>
        <v>1000</v>
      </c>
    </row>
    <row r="191" spans="1:6" ht="15">
      <c r="A191" s="2">
        <v>199</v>
      </c>
      <c r="B191" s="2" t="s">
        <v>183</v>
      </c>
      <c r="C191" s="16" t="s">
        <v>420</v>
      </c>
      <c r="D191" s="18">
        <v>1800</v>
      </c>
      <c r="E191" s="18">
        <v>1800</v>
      </c>
      <c r="F191" s="21">
        <f t="shared" si="2"/>
        <v>3600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500</v>
      </c>
      <c r="E192" s="20">
        <v>500</v>
      </c>
      <c r="F192" s="19">
        <f t="shared" si="2"/>
        <v>1000</v>
      </c>
    </row>
    <row r="193" spans="1:6" ht="15">
      <c r="A193" s="2">
        <v>201</v>
      </c>
      <c r="B193" s="2" t="s">
        <v>185</v>
      </c>
      <c r="C193" s="16" t="s">
        <v>422</v>
      </c>
      <c r="D193" s="18">
        <v>50</v>
      </c>
      <c r="E193" s="18">
        <v>50</v>
      </c>
      <c r="F193" s="21">
        <f t="shared" si="2"/>
        <v>100</v>
      </c>
    </row>
    <row r="194" spans="1:6" ht="15">
      <c r="A194" s="1">
        <v>202</v>
      </c>
      <c r="B194" s="2" t="s">
        <v>186</v>
      </c>
      <c r="C194" s="17" t="s">
        <v>423</v>
      </c>
      <c r="D194" s="20"/>
      <c r="E194" s="20"/>
      <c r="F194" s="19">
        <f t="shared" si="2"/>
        <v>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250</v>
      </c>
      <c r="E195" s="18">
        <v>250</v>
      </c>
      <c r="F195" s="21">
        <f t="shared" si="2"/>
        <v>500</v>
      </c>
    </row>
    <row r="196" spans="1:6" ht="15">
      <c r="A196" s="1">
        <v>204</v>
      </c>
      <c r="B196" s="2" t="s">
        <v>188</v>
      </c>
      <c r="C196" s="17" t="s">
        <v>425</v>
      </c>
      <c r="D196" s="20">
        <v>250</v>
      </c>
      <c r="E196" s="20">
        <v>250</v>
      </c>
      <c r="F196" s="19">
        <f t="shared" si="2"/>
        <v>500</v>
      </c>
    </row>
    <row r="197" spans="1:6" ht="15">
      <c r="A197" s="2">
        <v>205</v>
      </c>
      <c r="B197" s="2" t="s">
        <v>189</v>
      </c>
      <c r="C197" s="16" t="s">
        <v>426</v>
      </c>
      <c r="D197" s="18"/>
      <c r="E197" s="18"/>
      <c r="F197" s="21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500</v>
      </c>
      <c r="E198" s="20">
        <v>500</v>
      </c>
      <c r="F198" s="19">
        <f t="shared" si="2"/>
        <v>1000</v>
      </c>
    </row>
    <row r="199" spans="1:6" ht="15">
      <c r="A199" s="2">
        <v>207</v>
      </c>
      <c r="B199" s="2" t="s">
        <v>191</v>
      </c>
      <c r="C199" s="16" t="s">
        <v>428</v>
      </c>
      <c r="D199" s="18">
        <v>100</v>
      </c>
      <c r="E199" s="18">
        <v>100</v>
      </c>
      <c r="F199" s="21">
        <f t="shared" si="2"/>
        <v>200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2000</v>
      </c>
      <c r="E200" s="20">
        <v>2000</v>
      </c>
      <c r="F200" s="19">
        <f t="shared" si="2"/>
        <v>4000</v>
      </c>
    </row>
    <row r="201" spans="1:6" ht="15">
      <c r="A201" s="2">
        <v>209</v>
      </c>
      <c r="B201" s="2" t="s">
        <v>193</v>
      </c>
      <c r="C201" s="16" t="s">
        <v>430</v>
      </c>
      <c r="D201" s="18">
        <v>500</v>
      </c>
      <c r="E201" s="18">
        <v>500</v>
      </c>
      <c r="F201" s="21">
        <f t="shared" si="2"/>
        <v>1000</v>
      </c>
    </row>
    <row r="202" spans="1:6" ht="15">
      <c r="A202" s="1">
        <v>210</v>
      </c>
      <c r="B202" s="2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/>
      <c r="E203" s="18"/>
      <c r="F203" s="21">
        <f t="shared" si="3"/>
        <v>0</v>
      </c>
    </row>
    <row r="204" spans="1:6" ht="15">
      <c r="A204" s="1">
        <v>212</v>
      </c>
      <c r="B204" s="2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2">
        <v>213</v>
      </c>
      <c r="B205" s="2" t="s">
        <v>197</v>
      </c>
      <c r="C205" s="16" t="s">
        <v>434</v>
      </c>
      <c r="D205" s="18">
        <v>500</v>
      </c>
      <c r="E205" s="18">
        <v>500</v>
      </c>
      <c r="F205" s="21">
        <f t="shared" si="3"/>
        <v>1000</v>
      </c>
    </row>
    <row r="206" spans="1:6" ht="15">
      <c r="A206" s="1">
        <v>214</v>
      </c>
      <c r="B206" s="2" t="s">
        <v>198</v>
      </c>
      <c r="C206" s="17" t="s">
        <v>435</v>
      </c>
      <c r="D206" s="20"/>
      <c r="E206" s="20"/>
      <c r="F206" s="19">
        <f t="shared" si="3"/>
        <v>0</v>
      </c>
    </row>
    <row r="207" spans="1:6" ht="15">
      <c r="A207" s="2">
        <v>215</v>
      </c>
      <c r="B207" s="2" t="s">
        <v>199</v>
      </c>
      <c r="C207" s="16" t="s">
        <v>436</v>
      </c>
      <c r="D207" s="18"/>
      <c r="E207" s="18"/>
      <c r="F207" s="21">
        <f t="shared" si="3"/>
        <v>0</v>
      </c>
    </row>
    <row r="208" spans="1:6" ht="15">
      <c r="A208" s="1">
        <v>216</v>
      </c>
      <c r="B208" s="2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/>
      <c r="E209" s="18"/>
      <c r="F209" s="21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20">
        <v>250</v>
      </c>
      <c r="E210" s="20">
        <v>250</v>
      </c>
      <c r="F210" s="19">
        <f t="shared" si="3"/>
        <v>500</v>
      </c>
    </row>
    <row r="211" spans="1:6" ht="15">
      <c r="A211" s="2">
        <v>219</v>
      </c>
      <c r="B211" s="2" t="s">
        <v>203</v>
      </c>
      <c r="C211" s="16" t="s">
        <v>440</v>
      </c>
      <c r="D211" s="18">
        <v>5</v>
      </c>
      <c r="E211" s="18">
        <v>5</v>
      </c>
      <c r="F211" s="21">
        <f t="shared" si="3"/>
        <v>10</v>
      </c>
    </row>
    <row r="212" spans="1:6" ht="15">
      <c r="A212" s="1">
        <v>221</v>
      </c>
      <c r="B212" s="2" t="s">
        <v>204</v>
      </c>
      <c r="C212" s="17" t="s">
        <v>441</v>
      </c>
      <c r="D212" s="20">
        <v>15</v>
      </c>
      <c r="E212" s="20">
        <v>15</v>
      </c>
      <c r="F212" s="19">
        <f t="shared" si="3"/>
        <v>30</v>
      </c>
    </row>
    <row r="213" spans="1:6" ht="15">
      <c r="A213" s="2">
        <v>222</v>
      </c>
      <c r="B213" s="2" t="s">
        <v>205</v>
      </c>
      <c r="C213" s="16" t="s">
        <v>442</v>
      </c>
      <c r="D213" s="18">
        <v>1</v>
      </c>
      <c r="E213" s="18">
        <v>1</v>
      </c>
      <c r="F213" s="21">
        <f t="shared" si="3"/>
        <v>2</v>
      </c>
    </row>
    <row r="214" spans="1:6" ht="15">
      <c r="A214" s="1">
        <v>223</v>
      </c>
      <c r="B214" s="2" t="s">
        <v>206</v>
      </c>
      <c r="C214" s="17" t="s">
        <v>443</v>
      </c>
      <c r="D214" s="20">
        <v>250</v>
      </c>
      <c r="E214" s="20">
        <v>250</v>
      </c>
      <c r="F214" s="19">
        <f t="shared" si="3"/>
        <v>500</v>
      </c>
    </row>
    <row r="215" spans="1:6" ht="15">
      <c r="A215" s="2">
        <v>224</v>
      </c>
      <c r="B215" s="2" t="s">
        <v>207</v>
      </c>
      <c r="C215" s="16" t="s">
        <v>444</v>
      </c>
      <c r="D215" s="18"/>
      <c r="E215" s="18"/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>
        <v>1000</v>
      </c>
      <c r="E216" s="20">
        <v>1000</v>
      </c>
      <c r="F216" s="19">
        <f t="shared" si="3"/>
        <v>2000</v>
      </c>
    </row>
    <row r="217" spans="1:6" ht="15">
      <c r="A217" s="2">
        <v>226</v>
      </c>
      <c r="B217" s="2" t="s">
        <v>209</v>
      </c>
      <c r="C217" s="16" t="s">
        <v>446</v>
      </c>
      <c r="D217" s="18">
        <v>2000</v>
      </c>
      <c r="E217" s="18">
        <v>2000</v>
      </c>
      <c r="F217" s="21">
        <f t="shared" si="3"/>
        <v>4000</v>
      </c>
    </row>
    <row r="218" spans="1:6" ht="15">
      <c r="A218" s="1">
        <v>227</v>
      </c>
      <c r="B218" s="2" t="s">
        <v>210</v>
      </c>
      <c r="C218" s="17" t="s">
        <v>447</v>
      </c>
      <c r="D218" s="20">
        <v>10</v>
      </c>
      <c r="E218" s="20">
        <v>10</v>
      </c>
      <c r="F218" s="19">
        <f t="shared" si="3"/>
        <v>20</v>
      </c>
    </row>
    <row r="219" spans="1:6" ht="15">
      <c r="A219" s="2">
        <v>228</v>
      </c>
      <c r="B219" s="2" t="s">
        <v>211</v>
      </c>
      <c r="C219" s="16" t="s">
        <v>448</v>
      </c>
      <c r="D219" s="18">
        <v>200</v>
      </c>
      <c r="E219" s="18">
        <v>200</v>
      </c>
      <c r="F219" s="21">
        <f t="shared" si="3"/>
        <v>400</v>
      </c>
    </row>
    <row r="220" spans="1:6" ht="15">
      <c r="A220" s="1">
        <v>230</v>
      </c>
      <c r="B220" s="2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2">
        <v>231</v>
      </c>
      <c r="B221" s="2" t="s">
        <v>213</v>
      </c>
      <c r="C221" s="16" t="s">
        <v>450</v>
      </c>
      <c r="D221" s="18"/>
      <c r="E221" s="18"/>
      <c r="F221" s="21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20"/>
      <c r="E222" s="20"/>
      <c r="F222" s="19">
        <f t="shared" si="3"/>
        <v>0</v>
      </c>
    </row>
    <row r="223" spans="1:6" ht="15">
      <c r="A223" s="2">
        <v>233</v>
      </c>
      <c r="B223" s="2" t="s">
        <v>215</v>
      </c>
      <c r="C223" s="16" t="s">
        <v>452</v>
      </c>
      <c r="D223" s="18"/>
      <c r="E223" s="18"/>
      <c r="F223" s="21">
        <f t="shared" si="3"/>
        <v>0</v>
      </c>
    </row>
    <row r="224" spans="1:6" ht="15">
      <c r="A224" s="1">
        <v>234</v>
      </c>
      <c r="B224" s="2" t="s">
        <v>216</v>
      </c>
      <c r="C224" s="17" t="s">
        <v>453</v>
      </c>
      <c r="D224" s="20">
        <v>1500</v>
      </c>
      <c r="E224" s="20">
        <v>1500</v>
      </c>
      <c r="F224" s="19">
        <f t="shared" si="3"/>
        <v>3000</v>
      </c>
    </row>
    <row r="225" spans="1:6" ht="15">
      <c r="A225" s="2">
        <v>235</v>
      </c>
      <c r="B225" s="2" t="s">
        <v>217</v>
      </c>
      <c r="C225" s="16" t="s">
        <v>454</v>
      </c>
      <c r="D225" s="18"/>
      <c r="E225" s="18"/>
      <c r="F225" s="21">
        <f t="shared" si="3"/>
        <v>0</v>
      </c>
    </row>
    <row r="226" spans="1:6" ht="15">
      <c r="A226" s="1">
        <v>236</v>
      </c>
      <c r="B226" s="2" t="s">
        <v>218</v>
      </c>
      <c r="C226" s="17" t="s">
        <v>455</v>
      </c>
      <c r="D226" s="20">
        <v>300</v>
      </c>
      <c r="E226" s="20">
        <v>300</v>
      </c>
      <c r="F226" s="19">
        <f t="shared" si="3"/>
        <v>600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2000</v>
      </c>
      <c r="E227" s="18">
        <v>3000</v>
      </c>
      <c r="F227" s="21">
        <f t="shared" si="3"/>
        <v>5000</v>
      </c>
    </row>
    <row r="228" spans="1:6" ht="15">
      <c r="A228" s="1">
        <v>238</v>
      </c>
      <c r="B228" s="2" t="s">
        <v>220</v>
      </c>
      <c r="C228" s="17" t="s">
        <v>457</v>
      </c>
      <c r="D228" s="20">
        <v>120</v>
      </c>
      <c r="E228" s="20">
        <v>120</v>
      </c>
      <c r="F228" s="19">
        <f t="shared" si="3"/>
        <v>240</v>
      </c>
    </row>
    <row r="229" spans="1:6" ht="15">
      <c r="A229" s="2">
        <v>240</v>
      </c>
      <c r="B229" s="2" t="s">
        <v>221</v>
      </c>
      <c r="C229" s="16" t="s">
        <v>458</v>
      </c>
      <c r="D229" s="18">
        <v>50</v>
      </c>
      <c r="E229" s="18">
        <v>50</v>
      </c>
      <c r="F229" s="21">
        <f t="shared" si="3"/>
        <v>100</v>
      </c>
    </row>
    <row r="230" spans="1:6" ht="15">
      <c r="A230" s="1">
        <v>243</v>
      </c>
      <c r="B230" s="2" t="s">
        <v>222</v>
      </c>
      <c r="C230" s="17" t="s">
        <v>459</v>
      </c>
      <c r="D230" s="20">
        <v>25</v>
      </c>
      <c r="E230" s="20">
        <v>25</v>
      </c>
      <c r="F230" s="19">
        <f t="shared" si="3"/>
        <v>50</v>
      </c>
    </row>
    <row r="231" spans="1:6" ht="15">
      <c r="A231" s="2">
        <v>244</v>
      </c>
      <c r="B231" s="2" t="s">
        <v>223</v>
      </c>
      <c r="C231" s="16" t="s">
        <v>460</v>
      </c>
      <c r="D231" s="18">
        <v>500</v>
      </c>
      <c r="E231" s="18">
        <v>500</v>
      </c>
      <c r="F231" s="21">
        <f t="shared" si="3"/>
        <v>1000</v>
      </c>
    </row>
    <row r="232" spans="1:6" ht="15">
      <c r="A232" s="1">
        <v>245</v>
      </c>
      <c r="B232" s="2" t="s">
        <v>224</v>
      </c>
      <c r="C232" s="17" t="s">
        <v>461</v>
      </c>
      <c r="D232" s="20">
        <v>15</v>
      </c>
      <c r="E232" s="20">
        <v>15</v>
      </c>
      <c r="F232" s="19">
        <f t="shared" si="3"/>
        <v>30</v>
      </c>
    </row>
    <row r="233" spans="1:6" ht="15">
      <c r="A233" s="2">
        <v>246</v>
      </c>
      <c r="B233" s="2" t="s">
        <v>225</v>
      </c>
      <c r="C233" s="16" t="s">
        <v>462</v>
      </c>
      <c r="D233" s="18">
        <v>100</v>
      </c>
      <c r="E233" s="18">
        <v>100</v>
      </c>
      <c r="F233" s="21">
        <f t="shared" si="3"/>
        <v>200</v>
      </c>
    </row>
    <row r="234" spans="1:6" ht="15">
      <c r="A234" s="1">
        <v>247</v>
      </c>
      <c r="B234" s="2" t="s">
        <v>226</v>
      </c>
      <c r="C234" s="17" t="s">
        <v>463</v>
      </c>
      <c r="D234" s="20">
        <v>30</v>
      </c>
      <c r="E234" s="20">
        <v>30</v>
      </c>
      <c r="F234" s="19">
        <f t="shared" si="3"/>
        <v>60</v>
      </c>
    </row>
    <row r="235" spans="1:6" ht="15">
      <c r="A235" s="2">
        <v>249</v>
      </c>
      <c r="B235" s="2" t="s">
        <v>227</v>
      </c>
      <c r="C235" s="16" t="s">
        <v>464</v>
      </c>
      <c r="D235" s="18">
        <v>30</v>
      </c>
      <c r="E235" s="18">
        <v>30</v>
      </c>
      <c r="F235" s="21">
        <f t="shared" si="3"/>
        <v>60</v>
      </c>
    </row>
    <row r="236" spans="1:6" ht="15">
      <c r="A236" s="2">
        <v>251</v>
      </c>
      <c r="B236" s="2" t="s">
        <v>228</v>
      </c>
      <c r="C236" s="16" t="s">
        <v>465</v>
      </c>
      <c r="D236" s="18">
        <v>10</v>
      </c>
      <c r="E236" s="18">
        <v>10</v>
      </c>
      <c r="F236" s="21">
        <f t="shared" si="3"/>
        <v>20</v>
      </c>
    </row>
    <row r="237" spans="1:6" ht="15">
      <c r="A237" s="1">
        <v>252</v>
      </c>
      <c r="B237" s="2" t="s">
        <v>229</v>
      </c>
      <c r="C237" s="17" t="s">
        <v>466</v>
      </c>
      <c r="D237" s="20">
        <v>20</v>
      </c>
      <c r="E237" s="20">
        <v>20</v>
      </c>
      <c r="F237" s="19">
        <f t="shared" si="3"/>
        <v>40</v>
      </c>
    </row>
    <row r="238" spans="1:6" ht="15">
      <c r="A238" s="2">
        <v>253</v>
      </c>
      <c r="B238" s="2" t="s">
        <v>230</v>
      </c>
      <c r="C238" s="16" t="s">
        <v>467</v>
      </c>
      <c r="D238" s="18">
        <v>500</v>
      </c>
      <c r="E238" s="18">
        <v>500</v>
      </c>
      <c r="F238" s="21">
        <f t="shared" si="3"/>
        <v>1000</v>
      </c>
    </row>
    <row r="239" spans="1:6" ht="15">
      <c r="A239" s="1">
        <v>254</v>
      </c>
      <c r="B239" s="2" t="s">
        <v>231</v>
      </c>
      <c r="C239" s="17" t="s">
        <v>468</v>
      </c>
      <c r="D239" s="20"/>
      <c r="E239" s="20"/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>
        <v>3</v>
      </c>
      <c r="E240" s="18">
        <v>3</v>
      </c>
      <c r="F240" s="21">
        <f t="shared" si="3"/>
        <v>6</v>
      </c>
    </row>
    <row r="241" spans="1:6" ht="15">
      <c r="A241" s="1">
        <v>257</v>
      </c>
      <c r="B241" s="2" t="s">
        <v>233</v>
      </c>
      <c r="C241" s="17" t="s">
        <v>470</v>
      </c>
      <c r="D241" s="20">
        <v>5</v>
      </c>
      <c r="E241" s="20">
        <v>5</v>
      </c>
      <c r="F241" s="19">
        <v>10</v>
      </c>
    </row>
    <row r="242" spans="1:6" ht="15">
      <c r="A242" s="2">
        <v>258</v>
      </c>
      <c r="B242" s="2" t="s">
        <v>234</v>
      </c>
      <c r="C242" s="16" t="s">
        <v>471</v>
      </c>
      <c r="D242" s="18"/>
      <c r="E242" s="18"/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>
        <v>4000</v>
      </c>
      <c r="E243" s="20">
        <v>4000</v>
      </c>
      <c r="F243" s="19">
        <f t="shared" si="3"/>
        <v>8000</v>
      </c>
    </row>
    <row r="244" spans="1:6" ht="15">
      <c r="A244" s="2">
        <v>260</v>
      </c>
      <c r="B244" s="2" t="s">
        <v>236</v>
      </c>
      <c r="C244" s="16" t="s">
        <v>473</v>
      </c>
      <c r="D244" s="18">
        <v>4000</v>
      </c>
      <c r="E244" s="18">
        <v>4000</v>
      </c>
      <c r="F244" s="21">
        <f t="shared" si="3"/>
        <v>8000</v>
      </c>
    </row>
    <row r="245" spans="1:6" ht="15">
      <c r="A245" s="1">
        <v>261</v>
      </c>
      <c r="B245" s="2" t="s">
        <v>237</v>
      </c>
      <c r="C245" s="17" t="s">
        <v>474</v>
      </c>
      <c r="D245" s="20">
        <v>200</v>
      </c>
      <c r="E245" s="20">
        <v>300</v>
      </c>
      <c r="F245" s="19">
        <f>+D245+E245</f>
        <v>500</v>
      </c>
    </row>
    <row r="246" spans="1:6" ht="15">
      <c r="A246" s="99" t="s">
        <v>476</v>
      </c>
      <c r="B246" s="100"/>
      <c r="C246" s="101"/>
      <c r="D246" s="22">
        <f>SUM(D9:D245)</f>
        <v>86058</v>
      </c>
      <c r="E246" s="22">
        <f>SUM(E9:E245)</f>
        <v>90063</v>
      </c>
      <c r="F246" s="22">
        <f>SUM(F9:F245)</f>
        <v>176121</v>
      </c>
    </row>
  </sheetData>
  <sheetProtection/>
  <protectedRanges>
    <protectedRange sqref="B9:D39 E9:F245 A9:A245 B64:D245" name="CARGA DE DATOS_2"/>
    <protectedRange sqref="B40:D63" name="CARGA DE DATOS_1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211">
      <selection activeCell="H23" sqref="H22:H23"/>
    </sheetView>
  </sheetViews>
  <sheetFormatPr defaultColWidth="11.421875" defaultRowHeight="12.75"/>
  <cols>
    <col min="1" max="1" width="3.57421875" style="0" customWidth="1"/>
    <col min="2" max="2" width="10.28125" style="0" customWidth="1"/>
    <col min="3" max="3" width="73.140625" style="0" customWidth="1"/>
    <col min="4" max="6" width="15.7109375" style="37" customWidth="1"/>
  </cols>
  <sheetData>
    <row r="1" spans="1:6" ht="12.75">
      <c r="A1" s="117" t="s">
        <v>490</v>
      </c>
      <c r="B1" s="117"/>
      <c r="C1" s="117"/>
      <c r="D1" s="117"/>
      <c r="E1" s="117"/>
      <c r="F1" s="117"/>
    </row>
    <row r="2" spans="1:6" ht="51">
      <c r="A2" s="38" t="s">
        <v>491</v>
      </c>
      <c r="B2" s="38" t="s">
        <v>477</v>
      </c>
      <c r="C2" s="39" t="s">
        <v>478</v>
      </c>
      <c r="D2" s="40" t="s">
        <v>492</v>
      </c>
      <c r="E2" s="40" t="s">
        <v>493</v>
      </c>
      <c r="F2" s="40" t="s">
        <v>494</v>
      </c>
    </row>
    <row r="3" spans="1:6" ht="25.5">
      <c r="A3" s="27">
        <v>1</v>
      </c>
      <c r="B3" s="41">
        <v>31010001.2</v>
      </c>
      <c r="C3" s="42" t="s">
        <v>238</v>
      </c>
      <c r="D3" s="32">
        <v>6000</v>
      </c>
      <c r="E3" s="24">
        <v>6000</v>
      </c>
      <c r="F3" s="34">
        <v>12000</v>
      </c>
    </row>
    <row r="4" spans="1:6" ht="12.75">
      <c r="A4" s="25">
        <v>2</v>
      </c>
      <c r="B4" s="41">
        <v>31010002.1</v>
      </c>
      <c r="C4" s="43" t="s">
        <v>239</v>
      </c>
      <c r="D4" s="33">
        <v>0</v>
      </c>
      <c r="E4" s="33">
        <v>0</v>
      </c>
      <c r="F4" s="33">
        <v>0</v>
      </c>
    </row>
    <row r="5" spans="1:6" ht="12.75">
      <c r="A5" s="27">
        <v>3</v>
      </c>
      <c r="B5" s="41">
        <v>31010004.1</v>
      </c>
      <c r="C5" s="42" t="s">
        <v>240</v>
      </c>
      <c r="D5" s="32">
        <v>2000</v>
      </c>
      <c r="E5" s="24">
        <v>2000</v>
      </c>
      <c r="F5" s="30">
        <v>4000</v>
      </c>
    </row>
    <row r="6" spans="1:6" ht="12.75">
      <c r="A6" s="25">
        <v>4</v>
      </c>
      <c r="B6" s="41">
        <v>31010004.2</v>
      </c>
      <c r="C6" s="43" t="s">
        <v>241</v>
      </c>
      <c r="D6" s="34">
        <v>3500</v>
      </c>
      <c r="E6" s="26">
        <v>3500</v>
      </c>
      <c r="F6" s="31">
        <v>7000</v>
      </c>
    </row>
    <row r="7" spans="1:6" ht="12.75">
      <c r="A7" s="27">
        <v>5</v>
      </c>
      <c r="B7" s="41">
        <v>31010005.1</v>
      </c>
      <c r="C7" s="42" t="s">
        <v>242</v>
      </c>
      <c r="D7" s="35">
        <v>600</v>
      </c>
      <c r="E7" s="28">
        <v>600</v>
      </c>
      <c r="F7" s="30">
        <v>1200</v>
      </c>
    </row>
    <row r="8" spans="1:6" ht="12.75">
      <c r="A8" s="25">
        <v>6</v>
      </c>
      <c r="B8" s="41">
        <v>31010006.1</v>
      </c>
      <c r="C8" s="43" t="s">
        <v>243</v>
      </c>
      <c r="D8" s="33">
        <v>180</v>
      </c>
      <c r="E8" s="29">
        <v>180</v>
      </c>
      <c r="F8" s="44">
        <v>360</v>
      </c>
    </row>
    <row r="9" spans="1:6" ht="12.75">
      <c r="A9" s="27">
        <v>7</v>
      </c>
      <c r="B9" s="41">
        <v>31010006.2</v>
      </c>
      <c r="C9" s="42" t="s">
        <v>244</v>
      </c>
      <c r="D9" s="32">
        <v>1500</v>
      </c>
      <c r="E9" s="24">
        <v>1500</v>
      </c>
      <c r="F9" s="30">
        <v>3000</v>
      </c>
    </row>
    <row r="10" spans="1:6" ht="12.75">
      <c r="A10" s="25">
        <v>8</v>
      </c>
      <c r="B10" s="41">
        <v>31010007.1</v>
      </c>
      <c r="C10" s="43" t="s">
        <v>245</v>
      </c>
      <c r="D10" s="33">
        <v>0</v>
      </c>
      <c r="E10" s="33">
        <v>0</v>
      </c>
      <c r="F10" s="33">
        <v>0</v>
      </c>
    </row>
    <row r="11" spans="1:6" ht="12.75">
      <c r="A11" s="27">
        <v>9</v>
      </c>
      <c r="B11" s="41">
        <v>31010008.2</v>
      </c>
      <c r="C11" s="42" t="s">
        <v>246</v>
      </c>
      <c r="D11" s="35">
        <v>200</v>
      </c>
      <c r="E11" s="28">
        <v>200</v>
      </c>
      <c r="F11" s="45">
        <v>400</v>
      </c>
    </row>
    <row r="12" spans="1:6" ht="12.75">
      <c r="A12" s="25">
        <v>10</v>
      </c>
      <c r="B12" s="41">
        <v>31010009.1</v>
      </c>
      <c r="C12" s="43" t="s">
        <v>247</v>
      </c>
      <c r="D12" s="33">
        <v>30</v>
      </c>
      <c r="E12" s="29">
        <v>30</v>
      </c>
      <c r="F12" s="33">
        <v>60</v>
      </c>
    </row>
    <row r="13" spans="1:6" ht="12.75">
      <c r="A13" s="27">
        <v>11</v>
      </c>
      <c r="B13" s="41">
        <v>31010009.2</v>
      </c>
      <c r="C13" s="42" t="s">
        <v>248</v>
      </c>
      <c r="D13" s="32">
        <v>1600</v>
      </c>
      <c r="E13" s="24">
        <v>1600</v>
      </c>
      <c r="F13" s="30">
        <v>3200</v>
      </c>
    </row>
    <row r="14" spans="1:6" ht="12.75">
      <c r="A14" s="25">
        <v>12</v>
      </c>
      <c r="B14" s="41">
        <v>31010021.2</v>
      </c>
      <c r="C14" s="43" t="s">
        <v>249</v>
      </c>
      <c r="D14" s="33">
        <v>0</v>
      </c>
      <c r="E14" s="33">
        <v>0</v>
      </c>
      <c r="F14" s="33">
        <v>0</v>
      </c>
    </row>
    <row r="15" spans="1:6" ht="12.75">
      <c r="A15" s="27">
        <v>13</v>
      </c>
      <c r="B15" s="41">
        <v>31010021.3</v>
      </c>
      <c r="C15" s="42" t="s">
        <v>250</v>
      </c>
      <c r="D15" s="35">
        <v>150</v>
      </c>
      <c r="E15" s="28">
        <v>150</v>
      </c>
      <c r="F15" s="45">
        <v>300</v>
      </c>
    </row>
    <row r="16" spans="1:6" ht="25.5">
      <c r="A16" s="25">
        <v>14</v>
      </c>
      <c r="B16" s="41">
        <v>31020005.1</v>
      </c>
      <c r="C16" s="43" t="s">
        <v>495</v>
      </c>
      <c r="D16" s="33">
        <v>0</v>
      </c>
      <c r="E16" s="33">
        <v>0</v>
      </c>
      <c r="F16" s="33">
        <v>0</v>
      </c>
    </row>
    <row r="17" spans="1:6" ht="12.75">
      <c r="A17" s="27">
        <v>15</v>
      </c>
      <c r="B17" s="41">
        <v>31020005.2</v>
      </c>
      <c r="C17" s="42" t="s">
        <v>252</v>
      </c>
      <c r="D17" s="35">
        <v>500</v>
      </c>
      <c r="E17" s="28">
        <v>500</v>
      </c>
      <c r="F17" s="30">
        <v>1000</v>
      </c>
    </row>
    <row r="18" spans="1:6" ht="12.75">
      <c r="A18" s="25">
        <v>16</v>
      </c>
      <c r="B18" s="41">
        <v>31020005.3</v>
      </c>
      <c r="C18" s="43" t="s">
        <v>253</v>
      </c>
      <c r="D18" s="33">
        <v>400</v>
      </c>
      <c r="E18" s="29">
        <v>400</v>
      </c>
      <c r="F18" s="44">
        <v>800</v>
      </c>
    </row>
    <row r="19" spans="1:6" ht="12.75">
      <c r="A19" s="27">
        <v>17</v>
      </c>
      <c r="B19" s="41">
        <v>31031001.3</v>
      </c>
      <c r="C19" s="42" t="s">
        <v>254</v>
      </c>
      <c r="D19" s="35">
        <v>150</v>
      </c>
      <c r="E19" s="28">
        <v>150</v>
      </c>
      <c r="F19" s="45">
        <v>300</v>
      </c>
    </row>
    <row r="20" spans="1:6" ht="12.75">
      <c r="A20" s="25">
        <v>18</v>
      </c>
      <c r="B20" s="41">
        <v>31031002.2</v>
      </c>
      <c r="C20" s="43" t="s">
        <v>255</v>
      </c>
      <c r="D20" s="33">
        <v>150</v>
      </c>
      <c r="E20" s="29">
        <v>150</v>
      </c>
      <c r="F20" s="44">
        <v>300</v>
      </c>
    </row>
    <row r="21" spans="1:6" ht="12.75">
      <c r="A21" s="27">
        <v>19</v>
      </c>
      <c r="B21" s="41">
        <v>31031003.1</v>
      </c>
      <c r="C21" s="42" t="s">
        <v>256</v>
      </c>
      <c r="D21" s="35">
        <v>6</v>
      </c>
      <c r="E21" s="35">
        <v>6</v>
      </c>
      <c r="F21" s="35">
        <v>12</v>
      </c>
    </row>
    <row r="22" spans="1:6" ht="12.75">
      <c r="A22" s="25">
        <v>20</v>
      </c>
      <c r="B22" s="41">
        <v>31031003.6</v>
      </c>
      <c r="C22" s="43" t="s">
        <v>257</v>
      </c>
      <c r="D22" s="33">
        <v>300</v>
      </c>
      <c r="E22" s="29">
        <v>300</v>
      </c>
      <c r="F22" s="44">
        <v>600</v>
      </c>
    </row>
    <row r="23" spans="1:6" ht="12.75">
      <c r="A23" s="27">
        <v>21</v>
      </c>
      <c r="B23" s="41">
        <v>31031003.9</v>
      </c>
      <c r="C23" s="42" t="s">
        <v>258</v>
      </c>
      <c r="D23" s="35">
        <v>10</v>
      </c>
      <c r="E23" s="28">
        <v>10</v>
      </c>
      <c r="F23" s="35">
        <v>20</v>
      </c>
    </row>
    <row r="24" spans="1:6" ht="12.75">
      <c r="A24" s="25">
        <v>22</v>
      </c>
      <c r="B24" s="41">
        <v>31040001.1</v>
      </c>
      <c r="C24" s="43" t="s">
        <v>259</v>
      </c>
      <c r="D24" s="33">
        <v>110</v>
      </c>
      <c r="E24" s="29">
        <v>110</v>
      </c>
      <c r="F24" s="44">
        <v>220</v>
      </c>
    </row>
    <row r="25" spans="1:6" ht="12.75">
      <c r="A25" s="27">
        <v>23</v>
      </c>
      <c r="B25" s="41">
        <v>31040001.2</v>
      </c>
      <c r="C25" s="42" t="s">
        <v>260</v>
      </c>
      <c r="D25" s="35">
        <v>500</v>
      </c>
      <c r="E25" s="28">
        <v>500</v>
      </c>
      <c r="F25" s="30">
        <v>1000</v>
      </c>
    </row>
    <row r="26" spans="1:6" ht="12.75">
      <c r="A26" s="25">
        <v>24</v>
      </c>
      <c r="B26" s="41">
        <v>31040003.1</v>
      </c>
      <c r="C26" s="43" t="s">
        <v>261</v>
      </c>
      <c r="D26" s="34">
        <v>2000</v>
      </c>
      <c r="E26" s="26">
        <v>2000</v>
      </c>
      <c r="F26" s="31">
        <v>4000</v>
      </c>
    </row>
    <row r="27" spans="1:6" ht="12.75">
      <c r="A27" s="27">
        <v>25</v>
      </c>
      <c r="B27" s="41">
        <v>31040003.2</v>
      </c>
      <c r="C27" s="42" t="s">
        <v>262</v>
      </c>
      <c r="D27" s="35">
        <v>0</v>
      </c>
      <c r="E27" s="35">
        <v>0</v>
      </c>
      <c r="F27" s="35">
        <v>0</v>
      </c>
    </row>
    <row r="28" spans="1:6" ht="12.75">
      <c r="A28" s="25">
        <v>26</v>
      </c>
      <c r="B28" s="41">
        <v>31050014.2</v>
      </c>
      <c r="C28" s="43" t="s">
        <v>263</v>
      </c>
      <c r="D28" s="33">
        <v>200</v>
      </c>
      <c r="E28" s="29">
        <v>200</v>
      </c>
      <c r="F28" s="44">
        <v>400</v>
      </c>
    </row>
    <row r="29" spans="1:6" ht="12.75">
      <c r="A29" s="27">
        <v>27</v>
      </c>
      <c r="B29" s="41">
        <v>31060001.2</v>
      </c>
      <c r="C29" s="42" t="s">
        <v>264</v>
      </c>
      <c r="D29" s="32">
        <v>3000</v>
      </c>
      <c r="E29" s="24">
        <v>3000</v>
      </c>
      <c r="F29" s="30">
        <v>6000</v>
      </c>
    </row>
    <row r="30" spans="1:6" ht="12.75">
      <c r="A30" s="25">
        <v>28</v>
      </c>
      <c r="B30" s="41">
        <v>31060001.3</v>
      </c>
      <c r="C30" s="43" t="s">
        <v>265</v>
      </c>
      <c r="D30" s="33">
        <v>0</v>
      </c>
      <c r="E30" s="33">
        <v>0</v>
      </c>
      <c r="F30" s="33">
        <v>0</v>
      </c>
    </row>
    <row r="31" spans="1:6" ht="12.75">
      <c r="A31" s="27">
        <v>29</v>
      </c>
      <c r="B31" s="41">
        <v>31060002.1</v>
      </c>
      <c r="C31" s="42" t="s">
        <v>266</v>
      </c>
      <c r="D31" s="32">
        <v>2000</v>
      </c>
      <c r="E31" s="24">
        <v>2000</v>
      </c>
      <c r="F31" s="30">
        <v>4000</v>
      </c>
    </row>
    <row r="32" spans="1:6" ht="12.75">
      <c r="A32" s="25">
        <v>30</v>
      </c>
      <c r="B32" s="41">
        <v>31060002.3</v>
      </c>
      <c r="C32" s="43" t="s">
        <v>267</v>
      </c>
      <c r="D32" s="33">
        <v>200</v>
      </c>
      <c r="E32" s="29">
        <v>200</v>
      </c>
      <c r="F32" s="44">
        <v>400</v>
      </c>
    </row>
    <row r="33" spans="1:6" ht="12.75">
      <c r="A33" s="27">
        <v>31</v>
      </c>
      <c r="B33" s="41">
        <v>31060003.1</v>
      </c>
      <c r="C33" s="42" t="s">
        <v>268</v>
      </c>
      <c r="D33" s="35">
        <v>500</v>
      </c>
      <c r="E33" s="28">
        <v>500</v>
      </c>
      <c r="F33" s="30">
        <v>1000</v>
      </c>
    </row>
    <row r="34" spans="1:6" ht="12.75">
      <c r="A34" s="25">
        <v>32</v>
      </c>
      <c r="B34" s="41">
        <v>31060003.2</v>
      </c>
      <c r="C34" s="43" t="s">
        <v>269</v>
      </c>
      <c r="D34" s="33">
        <v>250</v>
      </c>
      <c r="E34" s="29">
        <v>250</v>
      </c>
      <c r="F34" s="44">
        <v>500</v>
      </c>
    </row>
    <row r="35" spans="1:6" ht="12.75">
      <c r="A35" s="27">
        <v>33</v>
      </c>
      <c r="B35" s="41">
        <v>31060004.2</v>
      </c>
      <c r="C35" s="42" t="s">
        <v>270</v>
      </c>
      <c r="D35" s="35">
        <v>0</v>
      </c>
      <c r="E35" s="35">
        <v>0</v>
      </c>
      <c r="F35" s="35">
        <v>0</v>
      </c>
    </row>
    <row r="36" spans="1:6" ht="12.75">
      <c r="A36" s="25">
        <v>34</v>
      </c>
      <c r="B36" s="41">
        <v>31060005.1</v>
      </c>
      <c r="C36" s="43" t="s">
        <v>271</v>
      </c>
      <c r="D36" s="34">
        <v>2000</v>
      </c>
      <c r="E36" s="26">
        <v>2000</v>
      </c>
      <c r="F36" s="31">
        <v>4000</v>
      </c>
    </row>
    <row r="37" spans="1:6" ht="12.75">
      <c r="A37" s="27">
        <v>35</v>
      </c>
      <c r="B37" s="41">
        <v>31060005.2</v>
      </c>
      <c r="C37" s="42" t="s">
        <v>272</v>
      </c>
      <c r="D37" s="35">
        <v>0</v>
      </c>
      <c r="E37" s="35">
        <v>0</v>
      </c>
      <c r="F37" s="35">
        <v>0</v>
      </c>
    </row>
    <row r="38" spans="1:6" ht="12.75">
      <c r="A38" s="25">
        <v>36</v>
      </c>
      <c r="B38" s="41">
        <v>31060006.1</v>
      </c>
      <c r="C38" s="43" t="s">
        <v>273</v>
      </c>
      <c r="D38" s="33">
        <v>200</v>
      </c>
      <c r="E38" s="29">
        <v>200</v>
      </c>
      <c r="F38" s="44">
        <v>400</v>
      </c>
    </row>
    <row r="39" spans="1:6" ht="12.75">
      <c r="A39" s="27">
        <v>37</v>
      </c>
      <c r="B39" s="41">
        <v>31060006.2</v>
      </c>
      <c r="C39" s="42" t="s">
        <v>274</v>
      </c>
      <c r="D39" s="35">
        <v>0</v>
      </c>
      <c r="E39" s="35">
        <v>0</v>
      </c>
      <c r="F39" s="35">
        <v>0</v>
      </c>
    </row>
    <row r="40" spans="1:6" ht="12.75">
      <c r="A40" s="25">
        <v>38</v>
      </c>
      <c r="B40" s="41">
        <v>31060007.1</v>
      </c>
      <c r="C40" s="43" t="s">
        <v>275</v>
      </c>
      <c r="D40" s="34">
        <v>2000</v>
      </c>
      <c r="E40" s="26">
        <v>2000</v>
      </c>
      <c r="F40" s="31">
        <v>4000</v>
      </c>
    </row>
    <row r="41" spans="1:6" ht="12.75">
      <c r="A41" s="27">
        <v>39</v>
      </c>
      <c r="B41" s="41">
        <v>31060007.2</v>
      </c>
      <c r="C41" s="42" t="s">
        <v>276</v>
      </c>
      <c r="D41" s="32">
        <v>3000</v>
      </c>
      <c r="E41" s="24">
        <v>3000</v>
      </c>
      <c r="F41" s="30">
        <v>6000</v>
      </c>
    </row>
    <row r="42" spans="1:6" ht="12.75">
      <c r="A42" s="25">
        <v>40</v>
      </c>
      <c r="B42" s="41">
        <v>31060007.3</v>
      </c>
      <c r="C42" s="43" t="s">
        <v>277</v>
      </c>
      <c r="D42" s="33">
        <v>5</v>
      </c>
      <c r="E42" s="33">
        <v>5</v>
      </c>
      <c r="F42" s="33">
        <v>10</v>
      </c>
    </row>
    <row r="43" spans="1:6" ht="12.75">
      <c r="A43" s="27">
        <v>42</v>
      </c>
      <c r="B43" s="41">
        <v>31060008.3</v>
      </c>
      <c r="C43" s="42" t="s">
        <v>278</v>
      </c>
      <c r="D43" s="35">
        <v>50</v>
      </c>
      <c r="E43" s="28">
        <v>50</v>
      </c>
      <c r="F43" s="45">
        <v>100</v>
      </c>
    </row>
    <row r="44" spans="1:6" ht="12.75">
      <c r="A44" s="25">
        <v>43</v>
      </c>
      <c r="B44" s="41">
        <v>31060009.1</v>
      </c>
      <c r="C44" s="43" t="s">
        <v>279</v>
      </c>
      <c r="D44" s="33">
        <v>0</v>
      </c>
      <c r="E44" s="33">
        <v>0</v>
      </c>
      <c r="F44" s="33">
        <v>0</v>
      </c>
    </row>
    <row r="45" spans="1:6" ht="25.5">
      <c r="A45" s="27">
        <v>44</v>
      </c>
      <c r="B45" s="41">
        <v>31060011.3</v>
      </c>
      <c r="C45" s="42" t="s">
        <v>496</v>
      </c>
      <c r="D45" s="35">
        <v>30</v>
      </c>
      <c r="E45" s="28">
        <v>30</v>
      </c>
      <c r="F45" s="35">
        <v>60</v>
      </c>
    </row>
    <row r="46" spans="1:6" ht="25.5">
      <c r="A46" s="25">
        <v>45</v>
      </c>
      <c r="B46" s="41">
        <v>31060011.4</v>
      </c>
      <c r="C46" s="43" t="s">
        <v>497</v>
      </c>
      <c r="D46" s="34">
        <v>2000</v>
      </c>
      <c r="E46" s="26">
        <v>2000</v>
      </c>
      <c r="F46" s="31">
        <v>4000</v>
      </c>
    </row>
    <row r="47" spans="1:6" ht="25.5">
      <c r="A47" s="27">
        <v>46</v>
      </c>
      <c r="B47" s="41">
        <v>31060011.5</v>
      </c>
      <c r="C47" s="42" t="s">
        <v>498</v>
      </c>
      <c r="D47" s="35">
        <v>500</v>
      </c>
      <c r="E47" s="28">
        <v>500</v>
      </c>
      <c r="F47" s="30">
        <v>1000</v>
      </c>
    </row>
    <row r="48" spans="1:6" ht="25.5">
      <c r="A48" s="25">
        <v>47</v>
      </c>
      <c r="B48" s="41">
        <v>31060011.6</v>
      </c>
      <c r="C48" s="43" t="s">
        <v>499</v>
      </c>
      <c r="D48" s="34">
        <v>2000</v>
      </c>
      <c r="E48" s="26">
        <v>2000</v>
      </c>
      <c r="F48" s="31">
        <v>4000</v>
      </c>
    </row>
    <row r="49" spans="1:6" ht="12.75">
      <c r="A49" s="27">
        <v>48</v>
      </c>
      <c r="B49" s="41">
        <v>31060011.7</v>
      </c>
      <c r="C49" s="42" t="s">
        <v>284</v>
      </c>
      <c r="D49" s="35">
        <v>500</v>
      </c>
      <c r="E49" s="28">
        <v>500</v>
      </c>
      <c r="F49" s="30">
        <v>1000</v>
      </c>
    </row>
    <row r="50" spans="1:6" ht="12.75">
      <c r="A50" s="25">
        <v>49</v>
      </c>
      <c r="B50" s="41">
        <v>31060012.1</v>
      </c>
      <c r="C50" s="43" t="s">
        <v>285</v>
      </c>
      <c r="D50" s="33">
        <v>100</v>
      </c>
      <c r="E50" s="29">
        <v>100</v>
      </c>
      <c r="F50" s="44">
        <v>200</v>
      </c>
    </row>
    <row r="51" spans="1:6" ht="12.75">
      <c r="A51" s="27">
        <v>50</v>
      </c>
      <c r="B51" s="41">
        <v>31060012.2</v>
      </c>
      <c r="C51" s="42" t="s">
        <v>286</v>
      </c>
      <c r="D51" s="35">
        <v>0</v>
      </c>
      <c r="E51" s="35">
        <v>0</v>
      </c>
      <c r="F51" s="35">
        <v>0</v>
      </c>
    </row>
    <row r="52" spans="1:6" ht="12.75">
      <c r="A52" s="25">
        <v>51</v>
      </c>
      <c r="B52" s="46">
        <v>31060018.2</v>
      </c>
      <c r="C52" s="43" t="s">
        <v>287</v>
      </c>
      <c r="D52" s="33">
        <v>300</v>
      </c>
      <c r="E52" s="29">
        <v>300</v>
      </c>
      <c r="F52" s="44">
        <v>600</v>
      </c>
    </row>
    <row r="53" spans="1:6" ht="12.75">
      <c r="A53" s="27">
        <v>52</v>
      </c>
      <c r="B53" s="46">
        <v>31060019.1</v>
      </c>
      <c r="C53" s="42" t="s">
        <v>288</v>
      </c>
      <c r="D53" s="35">
        <v>200</v>
      </c>
      <c r="E53" s="28">
        <v>200</v>
      </c>
      <c r="F53" s="45">
        <v>400</v>
      </c>
    </row>
    <row r="54" spans="1:6" ht="12.75">
      <c r="A54" s="25">
        <v>53</v>
      </c>
      <c r="B54" s="46">
        <v>31060019.2</v>
      </c>
      <c r="C54" s="43" t="s">
        <v>289</v>
      </c>
      <c r="D54" s="34">
        <v>2500</v>
      </c>
      <c r="E54" s="26">
        <v>2500</v>
      </c>
      <c r="F54" s="31">
        <v>5000</v>
      </c>
    </row>
    <row r="55" spans="1:6" ht="12.75">
      <c r="A55" s="27">
        <v>54</v>
      </c>
      <c r="B55" s="46">
        <v>31060020.1</v>
      </c>
      <c r="C55" s="42" t="s">
        <v>290</v>
      </c>
      <c r="D55" s="32">
        <v>1000</v>
      </c>
      <c r="E55" s="24">
        <v>1000</v>
      </c>
      <c r="F55" s="30">
        <v>2000</v>
      </c>
    </row>
    <row r="56" spans="1:6" ht="12.75">
      <c r="A56" s="25">
        <v>55</v>
      </c>
      <c r="B56" s="46">
        <v>31070001.7</v>
      </c>
      <c r="C56" s="43" t="s">
        <v>291</v>
      </c>
      <c r="D56" s="33">
        <v>200</v>
      </c>
      <c r="E56" s="29">
        <v>200</v>
      </c>
      <c r="F56" s="44">
        <v>400</v>
      </c>
    </row>
    <row r="57" spans="1:6" ht="12.75">
      <c r="A57" s="27">
        <v>56</v>
      </c>
      <c r="B57" s="46">
        <v>31070001.8</v>
      </c>
      <c r="C57" s="42" t="s">
        <v>292</v>
      </c>
      <c r="D57" s="35">
        <v>0</v>
      </c>
      <c r="E57" s="35">
        <v>0</v>
      </c>
      <c r="F57" s="35">
        <v>0</v>
      </c>
    </row>
    <row r="58" spans="1:6" ht="12.75">
      <c r="A58" s="25">
        <v>58</v>
      </c>
      <c r="B58" s="46">
        <v>31071002.4</v>
      </c>
      <c r="C58" s="43" t="s">
        <v>293</v>
      </c>
      <c r="D58" s="33">
        <v>10</v>
      </c>
      <c r="E58" s="29">
        <v>10</v>
      </c>
      <c r="F58" s="33">
        <v>20</v>
      </c>
    </row>
    <row r="59" spans="1:6" ht="12.75">
      <c r="A59" s="27">
        <v>61</v>
      </c>
      <c r="B59" s="46">
        <v>31072002.2</v>
      </c>
      <c r="C59" s="42" t="s">
        <v>294</v>
      </c>
      <c r="D59" s="35">
        <v>150</v>
      </c>
      <c r="E59" s="28">
        <v>150</v>
      </c>
      <c r="F59" s="45">
        <v>300</v>
      </c>
    </row>
    <row r="60" spans="1:6" ht="12.75">
      <c r="A60" s="25">
        <v>62</v>
      </c>
      <c r="B60" s="46">
        <v>31072003.1</v>
      </c>
      <c r="C60" s="43" t="s">
        <v>295</v>
      </c>
      <c r="D60" s="33">
        <v>0</v>
      </c>
      <c r="E60" s="33">
        <v>0</v>
      </c>
      <c r="F60" s="33">
        <v>0</v>
      </c>
    </row>
    <row r="61" spans="1:6" ht="25.5">
      <c r="A61" s="27">
        <v>63</v>
      </c>
      <c r="B61" s="46">
        <v>31072003.3</v>
      </c>
      <c r="C61" s="42" t="s">
        <v>296</v>
      </c>
      <c r="D61" s="35">
        <v>10</v>
      </c>
      <c r="E61" s="28">
        <v>10</v>
      </c>
      <c r="F61" s="35">
        <v>20</v>
      </c>
    </row>
    <row r="62" spans="1:6" ht="12.75">
      <c r="A62" s="25">
        <v>64</v>
      </c>
      <c r="B62" s="46">
        <v>31073002.2</v>
      </c>
      <c r="C62" s="43" t="s">
        <v>297</v>
      </c>
      <c r="D62" s="33">
        <v>0</v>
      </c>
      <c r="E62" s="33">
        <v>0</v>
      </c>
      <c r="F62" s="33">
        <v>0</v>
      </c>
    </row>
    <row r="63" spans="1:6" ht="12.75">
      <c r="A63" s="27">
        <v>65</v>
      </c>
      <c r="B63" s="46">
        <v>31073002.3</v>
      </c>
      <c r="C63" s="42" t="s">
        <v>298</v>
      </c>
      <c r="D63" s="32">
        <v>2000</v>
      </c>
      <c r="E63" s="24">
        <v>2000</v>
      </c>
      <c r="F63" s="30">
        <v>4000</v>
      </c>
    </row>
    <row r="64" spans="1:6" ht="25.5">
      <c r="A64" s="25">
        <v>66</v>
      </c>
      <c r="B64" s="47">
        <v>31073002.1</v>
      </c>
      <c r="C64" s="43" t="s">
        <v>500</v>
      </c>
      <c r="D64" s="34">
        <v>4000</v>
      </c>
      <c r="E64" s="26">
        <v>4000</v>
      </c>
      <c r="F64" s="31">
        <v>8000</v>
      </c>
    </row>
    <row r="65" spans="1:6" ht="25.5">
      <c r="A65" s="27">
        <v>67</v>
      </c>
      <c r="B65" s="47">
        <v>31073002.13</v>
      </c>
      <c r="C65" s="42" t="s">
        <v>501</v>
      </c>
      <c r="D65" s="35">
        <v>50</v>
      </c>
      <c r="E65" s="28">
        <v>50</v>
      </c>
      <c r="F65" s="45">
        <v>100</v>
      </c>
    </row>
    <row r="66" spans="1:6" ht="12.75">
      <c r="A66" s="25">
        <v>68</v>
      </c>
      <c r="B66" s="46">
        <v>31073003.1</v>
      </c>
      <c r="C66" s="43" t="s">
        <v>301</v>
      </c>
      <c r="D66" s="33">
        <v>300</v>
      </c>
      <c r="E66" s="29">
        <v>300</v>
      </c>
      <c r="F66" s="44">
        <v>600</v>
      </c>
    </row>
    <row r="67" spans="1:6" ht="25.5">
      <c r="A67" s="27">
        <v>69</v>
      </c>
      <c r="B67" s="46">
        <v>31073003.6</v>
      </c>
      <c r="C67" s="42" t="s">
        <v>302</v>
      </c>
      <c r="D67" s="32">
        <v>2500</v>
      </c>
      <c r="E67" s="24">
        <v>2500</v>
      </c>
      <c r="F67" s="30">
        <v>5000</v>
      </c>
    </row>
    <row r="68" spans="1:6" ht="12.75">
      <c r="A68" s="25">
        <v>70</v>
      </c>
      <c r="B68" s="46">
        <v>31073004.1</v>
      </c>
      <c r="C68" s="43" t="s">
        <v>303</v>
      </c>
      <c r="D68" s="33">
        <v>100</v>
      </c>
      <c r="E68" s="29">
        <v>100</v>
      </c>
      <c r="F68" s="44">
        <v>200</v>
      </c>
    </row>
    <row r="69" spans="1:6" ht="12.75">
      <c r="A69" s="27">
        <v>71</v>
      </c>
      <c r="B69" s="46">
        <v>31073004.3</v>
      </c>
      <c r="C69" s="42" t="s">
        <v>304</v>
      </c>
      <c r="D69" s="32">
        <v>3000</v>
      </c>
      <c r="E69" s="24">
        <v>3000</v>
      </c>
      <c r="F69" s="30">
        <v>6000</v>
      </c>
    </row>
    <row r="70" spans="1:6" ht="12.75">
      <c r="A70" s="25">
        <v>72</v>
      </c>
      <c r="B70" s="46">
        <v>31073005.1</v>
      </c>
      <c r="C70" s="43" t="s">
        <v>305</v>
      </c>
      <c r="D70" s="33">
        <v>50</v>
      </c>
      <c r="E70" s="29">
        <v>50</v>
      </c>
      <c r="F70" s="44">
        <v>100</v>
      </c>
    </row>
    <row r="71" spans="1:6" ht="12.75">
      <c r="A71" s="27">
        <v>73</v>
      </c>
      <c r="B71" s="46">
        <v>31073010.1</v>
      </c>
      <c r="C71" s="42" t="s">
        <v>306</v>
      </c>
      <c r="D71" s="35">
        <v>0</v>
      </c>
      <c r="E71" s="35">
        <v>0</v>
      </c>
      <c r="F71" s="35">
        <v>0</v>
      </c>
    </row>
    <row r="72" spans="1:6" ht="12.75">
      <c r="A72" s="25">
        <v>74</v>
      </c>
      <c r="B72" s="46">
        <v>31073011.1</v>
      </c>
      <c r="C72" s="43" t="s">
        <v>307</v>
      </c>
      <c r="D72" s="33">
        <v>100</v>
      </c>
      <c r="E72" s="29">
        <v>100</v>
      </c>
      <c r="F72" s="44">
        <v>200</v>
      </c>
    </row>
    <row r="73" spans="1:6" ht="12.75">
      <c r="A73" s="27">
        <v>76</v>
      </c>
      <c r="B73" s="46">
        <v>31073015.2</v>
      </c>
      <c r="C73" s="42" t="s">
        <v>308</v>
      </c>
      <c r="D73" s="35">
        <v>50</v>
      </c>
      <c r="E73" s="28">
        <v>50</v>
      </c>
      <c r="F73" s="45">
        <v>100</v>
      </c>
    </row>
    <row r="74" spans="1:6" ht="25.5">
      <c r="A74" s="25">
        <v>78</v>
      </c>
      <c r="B74" s="46">
        <v>31073016.2</v>
      </c>
      <c r="C74" s="43" t="s">
        <v>502</v>
      </c>
      <c r="D74" s="33">
        <v>50</v>
      </c>
      <c r="E74" s="29">
        <v>50</v>
      </c>
      <c r="F74" s="44">
        <v>100</v>
      </c>
    </row>
    <row r="75" spans="1:6" ht="12.75">
      <c r="A75" s="27">
        <v>79</v>
      </c>
      <c r="B75" s="46">
        <v>31073017.2</v>
      </c>
      <c r="C75" s="42" t="s">
        <v>310</v>
      </c>
      <c r="D75" s="35">
        <v>50</v>
      </c>
      <c r="E75" s="28">
        <v>50</v>
      </c>
      <c r="F75" s="45">
        <v>100</v>
      </c>
    </row>
    <row r="76" spans="1:6" ht="12.75">
      <c r="A76" s="25">
        <v>80</v>
      </c>
      <c r="B76" s="46">
        <v>31073019.1</v>
      </c>
      <c r="C76" s="43" t="s">
        <v>311</v>
      </c>
      <c r="D76" s="33">
        <v>500</v>
      </c>
      <c r="E76" s="29">
        <v>500</v>
      </c>
      <c r="F76" s="31">
        <v>1000</v>
      </c>
    </row>
    <row r="77" spans="1:6" ht="12.75">
      <c r="A77" s="27">
        <v>81</v>
      </c>
      <c r="B77" s="46">
        <v>31073022.1</v>
      </c>
      <c r="C77" s="42" t="s">
        <v>312</v>
      </c>
      <c r="D77" s="35">
        <v>200</v>
      </c>
      <c r="E77" s="28">
        <v>200</v>
      </c>
      <c r="F77" s="45">
        <v>400</v>
      </c>
    </row>
    <row r="78" spans="1:6" ht="12.75">
      <c r="A78" s="25">
        <v>82</v>
      </c>
      <c r="B78" s="46">
        <v>31074001.2</v>
      </c>
      <c r="C78" s="43" t="s">
        <v>313</v>
      </c>
      <c r="D78" s="33">
        <v>0</v>
      </c>
      <c r="E78" s="33">
        <v>0</v>
      </c>
      <c r="F78" s="33">
        <v>0</v>
      </c>
    </row>
    <row r="79" spans="1:6" ht="12.75">
      <c r="A79" s="27">
        <v>83</v>
      </c>
      <c r="B79" s="46">
        <v>31074001.3</v>
      </c>
      <c r="C79" s="42" t="s">
        <v>314</v>
      </c>
      <c r="D79" s="35">
        <v>0</v>
      </c>
      <c r="E79" s="35">
        <v>0</v>
      </c>
      <c r="F79" s="35">
        <v>0</v>
      </c>
    </row>
    <row r="80" spans="1:6" ht="12.75">
      <c r="A80" s="25">
        <v>84</v>
      </c>
      <c r="B80" s="46">
        <v>31074002.3</v>
      </c>
      <c r="C80" s="43" t="s">
        <v>315</v>
      </c>
      <c r="D80" s="33">
        <v>0</v>
      </c>
      <c r="E80" s="33">
        <v>0</v>
      </c>
      <c r="F80" s="33">
        <v>0</v>
      </c>
    </row>
    <row r="81" spans="1:6" ht="12.75">
      <c r="A81" s="27">
        <v>85</v>
      </c>
      <c r="B81" s="46">
        <v>31074002.4</v>
      </c>
      <c r="C81" s="42" t="s">
        <v>316</v>
      </c>
      <c r="D81" s="35">
        <v>0</v>
      </c>
      <c r="E81" s="35">
        <v>0</v>
      </c>
      <c r="F81" s="35">
        <v>0</v>
      </c>
    </row>
    <row r="82" spans="1:6" ht="12.75">
      <c r="A82" s="25">
        <v>86</v>
      </c>
      <c r="B82" s="46">
        <v>31074002.5</v>
      </c>
      <c r="C82" s="43" t="s">
        <v>317</v>
      </c>
      <c r="D82" s="33">
        <v>500</v>
      </c>
      <c r="E82" s="29">
        <v>500</v>
      </c>
      <c r="F82" s="31">
        <v>1000</v>
      </c>
    </row>
    <row r="83" spans="1:6" ht="12.75">
      <c r="A83" s="27">
        <v>87</v>
      </c>
      <c r="B83" s="46">
        <v>31075001.1</v>
      </c>
      <c r="C83" s="42" t="s">
        <v>318</v>
      </c>
      <c r="D83" s="35">
        <v>100</v>
      </c>
      <c r="E83" s="28">
        <v>100</v>
      </c>
      <c r="F83" s="45">
        <v>200</v>
      </c>
    </row>
    <row r="84" spans="1:6" ht="12.75">
      <c r="A84" s="25">
        <v>88</v>
      </c>
      <c r="B84" s="46">
        <v>31075001.3</v>
      </c>
      <c r="C84" s="43" t="s">
        <v>319</v>
      </c>
      <c r="D84" s="34">
        <v>1000</v>
      </c>
      <c r="E84" s="26">
        <v>1000</v>
      </c>
      <c r="F84" s="31">
        <v>2000</v>
      </c>
    </row>
    <row r="85" spans="1:6" ht="12.75">
      <c r="A85" s="27">
        <v>90</v>
      </c>
      <c r="B85" s="46">
        <v>31075003.2</v>
      </c>
      <c r="C85" s="42" t="s">
        <v>320</v>
      </c>
      <c r="D85" s="35">
        <v>0</v>
      </c>
      <c r="E85" s="35">
        <v>0</v>
      </c>
      <c r="F85" s="35">
        <v>0</v>
      </c>
    </row>
    <row r="86" spans="1:6" ht="12.75">
      <c r="A86" s="25">
        <v>91</v>
      </c>
      <c r="B86" s="41">
        <v>31075007.2</v>
      </c>
      <c r="C86" s="43" t="s">
        <v>321</v>
      </c>
      <c r="D86" s="33">
        <v>100</v>
      </c>
      <c r="E86" s="33">
        <v>100</v>
      </c>
      <c r="F86" s="44">
        <v>200</v>
      </c>
    </row>
    <row r="87" spans="1:6" ht="12.75">
      <c r="A87" s="27">
        <v>92</v>
      </c>
      <c r="B87" s="41">
        <v>31077001.1</v>
      </c>
      <c r="C87" s="42" t="s">
        <v>322</v>
      </c>
      <c r="D87" s="35">
        <v>300</v>
      </c>
      <c r="E87" s="35">
        <v>300</v>
      </c>
      <c r="F87" s="45">
        <v>600</v>
      </c>
    </row>
    <row r="88" spans="1:6" ht="12.75">
      <c r="A88" s="25">
        <v>93</v>
      </c>
      <c r="B88" s="41">
        <v>31077001.2</v>
      </c>
      <c r="C88" s="43" t="s">
        <v>323</v>
      </c>
      <c r="D88" s="33">
        <v>100</v>
      </c>
      <c r="E88" s="33">
        <v>100</v>
      </c>
      <c r="F88" s="44">
        <v>200</v>
      </c>
    </row>
    <row r="89" spans="1:6" ht="12.75">
      <c r="A89" s="27">
        <v>94</v>
      </c>
      <c r="B89" s="41">
        <v>31077002.1</v>
      </c>
      <c r="C89" s="42" t="s">
        <v>324</v>
      </c>
      <c r="D89" s="35">
        <v>96</v>
      </c>
      <c r="E89" s="35">
        <v>96</v>
      </c>
      <c r="F89" s="45">
        <v>192</v>
      </c>
    </row>
    <row r="90" spans="1:6" ht="12.75">
      <c r="A90" s="25">
        <v>96</v>
      </c>
      <c r="B90" s="41">
        <v>31077004.1</v>
      </c>
      <c r="C90" s="43" t="s">
        <v>325</v>
      </c>
      <c r="D90" s="33">
        <v>0</v>
      </c>
      <c r="E90" s="33">
        <v>0</v>
      </c>
      <c r="F90" s="33">
        <v>0</v>
      </c>
    </row>
    <row r="91" spans="1:6" ht="12.75">
      <c r="A91" s="27">
        <v>97</v>
      </c>
      <c r="B91" s="41">
        <v>31077004.4</v>
      </c>
      <c r="C91" s="42" t="s">
        <v>326</v>
      </c>
      <c r="D91" s="35">
        <v>300</v>
      </c>
      <c r="E91" s="35">
        <v>300</v>
      </c>
      <c r="F91" s="45">
        <v>600</v>
      </c>
    </row>
    <row r="92" spans="1:6" ht="12.75">
      <c r="A92" s="25">
        <v>98</v>
      </c>
      <c r="B92" s="41">
        <v>31077004.5</v>
      </c>
      <c r="C92" s="43" t="s">
        <v>327</v>
      </c>
      <c r="D92" s="33">
        <v>200</v>
      </c>
      <c r="E92" s="33">
        <v>200</v>
      </c>
      <c r="F92" s="44">
        <v>400</v>
      </c>
    </row>
    <row r="93" spans="1:6" ht="12.75">
      <c r="A93" s="27">
        <v>99</v>
      </c>
      <c r="B93" s="41">
        <v>31077006.1</v>
      </c>
      <c r="C93" s="42" t="s">
        <v>328</v>
      </c>
      <c r="D93" s="35">
        <v>5</v>
      </c>
      <c r="E93" s="35">
        <v>5</v>
      </c>
      <c r="F93" s="35">
        <v>10</v>
      </c>
    </row>
    <row r="94" spans="1:6" ht="25.5">
      <c r="A94" s="25">
        <v>100</v>
      </c>
      <c r="B94" s="41">
        <v>31077008.4</v>
      </c>
      <c r="C94" s="43" t="s">
        <v>503</v>
      </c>
      <c r="D94" s="33">
        <v>100</v>
      </c>
      <c r="E94" s="33">
        <v>100</v>
      </c>
      <c r="F94" s="44">
        <v>200</v>
      </c>
    </row>
    <row r="95" spans="1:6" ht="12.75">
      <c r="A95" s="27">
        <v>101</v>
      </c>
      <c r="B95" s="41">
        <v>31077010.2</v>
      </c>
      <c r="C95" s="42" t="s">
        <v>330</v>
      </c>
      <c r="D95" s="35">
        <v>0</v>
      </c>
      <c r="E95" s="35">
        <v>0</v>
      </c>
      <c r="F95" s="35">
        <v>0</v>
      </c>
    </row>
    <row r="96" spans="1:6" ht="12.75">
      <c r="A96" s="25">
        <v>102</v>
      </c>
      <c r="B96" s="41">
        <v>31078002.2</v>
      </c>
      <c r="C96" s="43" t="s">
        <v>331</v>
      </c>
      <c r="D96" s="33">
        <v>0</v>
      </c>
      <c r="E96" s="33">
        <v>0</v>
      </c>
      <c r="F96" s="33">
        <v>0</v>
      </c>
    </row>
    <row r="97" spans="1:6" ht="12.75">
      <c r="A97" s="27">
        <v>103</v>
      </c>
      <c r="B97" s="41">
        <v>31080001.1</v>
      </c>
      <c r="C97" s="42" t="s">
        <v>332</v>
      </c>
      <c r="D97" s="35">
        <v>0</v>
      </c>
      <c r="E97" s="35">
        <v>0</v>
      </c>
      <c r="F97" s="35">
        <v>0</v>
      </c>
    </row>
    <row r="98" spans="1:6" ht="12.75">
      <c r="A98" s="25">
        <v>104</v>
      </c>
      <c r="B98" s="41">
        <v>31080004.2</v>
      </c>
      <c r="C98" s="43" t="s">
        <v>333</v>
      </c>
      <c r="D98" s="33">
        <v>200</v>
      </c>
      <c r="E98" s="33">
        <v>200</v>
      </c>
      <c r="F98" s="44">
        <v>400</v>
      </c>
    </row>
    <row r="99" spans="1:6" ht="12.75">
      <c r="A99" s="27">
        <v>105</v>
      </c>
      <c r="B99" s="41">
        <v>31080007.2</v>
      </c>
      <c r="C99" s="42" t="s">
        <v>334</v>
      </c>
      <c r="D99" s="35">
        <v>0</v>
      </c>
      <c r="E99" s="35">
        <v>0</v>
      </c>
      <c r="F99" s="35">
        <v>0</v>
      </c>
    </row>
    <row r="100" spans="1:6" ht="12.75">
      <c r="A100" s="25">
        <v>106</v>
      </c>
      <c r="B100" s="41">
        <v>31080007.1</v>
      </c>
      <c r="C100" s="43" t="s">
        <v>335</v>
      </c>
      <c r="D100" s="33">
        <v>0</v>
      </c>
      <c r="E100" s="33">
        <v>0</v>
      </c>
      <c r="F100" s="33">
        <v>0</v>
      </c>
    </row>
    <row r="101" spans="1:6" ht="12.75">
      <c r="A101" s="27">
        <v>107</v>
      </c>
      <c r="B101" s="41">
        <v>31080014.2</v>
      </c>
      <c r="C101" s="42" t="s">
        <v>336</v>
      </c>
      <c r="D101" s="35">
        <v>0</v>
      </c>
      <c r="E101" s="35">
        <v>0</v>
      </c>
      <c r="F101" s="35">
        <v>0</v>
      </c>
    </row>
    <row r="102" spans="1:6" ht="12.75">
      <c r="A102" s="25">
        <v>108</v>
      </c>
      <c r="B102" s="41">
        <v>31080008.2</v>
      </c>
      <c r="C102" s="43" t="s">
        <v>337</v>
      </c>
      <c r="D102" s="33">
        <v>0</v>
      </c>
      <c r="E102" s="33">
        <v>0</v>
      </c>
      <c r="F102" s="33">
        <v>0</v>
      </c>
    </row>
    <row r="103" spans="1:6" ht="12.75">
      <c r="A103" s="27">
        <v>109</v>
      </c>
      <c r="B103" s="41">
        <v>31081002.4</v>
      </c>
      <c r="C103" s="42" t="s">
        <v>338</v>
      </c>
      <c r="D103" s="35">
        <v>0</v>
      </c>
      <c r="E103" s="35">
        <v>0</v>
      </c>
      <c r="F103" s="35">
        <v>0</v>
      </c>
    </row>
    <row r="104" spans="1:6" ht="12.75">
      <c r="A104" s="25">
        <v>110</v>
      </c>
      <c r="B104" s="41">
        <v>31081002.7</v>
      </c>
      <c r="C104" s="43" t="s">
        <v>339</v>
      </c>
      <c r="D104" s="33">
        <v>0</v>
      </c>
      <c r="E104" s="33">
        <v>0</v>
      </c>
      <c r="F104" s="33">
        <v>0</v>
      </c>
    </row>
    <row r="105" spans="1:6" ht="12.75">
      <c r="A105" s="27">
        <v>111</v>
      </c>
      <c r="B105" s="41">
        <v>31090001.1</v>
      </c>
      <c r="C105" s="42" t="s">
        <v>340</v>
      </c>
      <c r="D105" s="32">
        <v>2000</v>
      </c>
      <c r="E105" s="32">
        <v>2000</v>
      </c>
      <c r="F105" s="30">
        <v>4000</v>
      </c>
    </row>
    <row r="106" spans="1:6" ht="25.5">
      <c r="A106" s="25">
        <v>112</v>
      </c>
      <c r="B106" s="41">
        <v>31090002.4</v>
      </c>
      <c r="C106" s="43" t="s">
        <v>341</v>
      </c>
      <c r="D106" s="34">
        <v>1500</v>
      </c>
      <c r="E106" s="34">
        <v>1500</v>
      </c>
      <c r="F106" s="31">
        <v>3000</v>
      </c>
    </row>
    <row r="107" spans="1:6" ht="12.75">
      <c r="A107" s="27">
        <v>113</v>
      </c>
      <c r="B107" s="41">
        <v>31100001.1</v>
      </c>
      <c r="C107" s="42" t="s">
        <v>342</v>
      </c>
      <c r="D107" s="35">
        <v>100</v>
      </c>
      <c r="E107" s="35">
        <v>100</v>
      </c>
      <c r="F107" s="45">
        <v>200</v>
      </c>
    </row>
    <row r="108" spans="1:6" ht="12.75">
      <c r="A108" s="25">
        <v>114</v>
      </c>
      <c r="B108" s="41">
        <v>31100003.1</v>
      </c>
      <c r="C108" s="43" t="s">
        <v>343</v>
      </c>
      <c r="D108" s="33">
        <v>100</v>
      </c>
      <c r="E108" s="33">
        <v>100</v>
      </c>
      <c r="F108" s="44">
        <v>200</v>
      </c>
    </row>
    <row r="109" spans="1:6" ht="12.75">
      <c r="A109" s="27">
        <v>115</v>
      </c>
      <c r="B109" s="41">
        <v>31100003.2</v>
      </c>
      <c r="C109" s="42" t="s">
        <v>344</v>
      </c>
      <c r="D109" s="35">
        <v>0</v>
      </c>
      <c r="E109" s="35">
        <v>0</v>
      </c>
      <c r="F109" s="35">
        <v>0</v>
      </c>
    </row>
    <row r="110" spans="1:6" ht="12.75">
      <c r="A110" s="25">
        <v>116</v>
      </c>
      <c r="B110" s="41">
        <v>31100004.1</v>
      </c>
      <c r="C110" s="43" t="s">
        <v>345</v>
      </c>
      <c r="D110" s="33">
        <v>200</v>
      </c>
      <c r="E110" s="33">
        <v>200</v>
      </c>
      <c r="F110" s="44">
        <v>400</v>
      </c>
    </row>
    <row r="111" spans="1:6" ht="12.75">
      <c r="A111" s="27">
        <v>117</v>
      </c>
      <c r="B111" s="41">
        <v>31100004.2</v>
      </c>
      <c r="C111" s="42" t="s">
        <v>346</v>
      </c>
      <c r="D111" s="35">
        <v>50</v>
      </c>
      <c r="E111" s="35">
        <v>50</v>
      </c>
      <c r="F111" s="45">
        <v>100</v>
      </c>
    </row>
    <row r="112" spans="1:6" ht="12.75">
      <c r="A112" s="25">
        <v>118</v>
      </c>
      <c r="B112" s="41">
        <v>31100006.1</v>
      </c>
      <c r="C112" s="43" t="s">
        <v>347</v>
      </c>
      <c r="D112" s="33">
        <v>500</v>
      </c>
      <c r="E112" s="33">
        <v>500</v>
      </c>
      <c r="F112" s="31">
        <v>1000</v>
      </c>
    </row>
    <row r="113" spans="1:6" ht="12.75">
      <c r="A113" s="27">
        <v>119</v>
      </c>
      <c r="B113" s="41">
        <v>31100008.2</v>
      </c>
      <c r="C113" s="42" t="s">
        <v>348</v>
      </c>
      <c r="D113" s="35">
        <v>50</v>
      </c>
      <c r="E113" s="35">
        <v>50</v>
      </c>
      <c r="F113" s="45">
        <v>100</v>
      </c>
    </row>
    <row r="114" spans="1:6" ht="12.75">
      <c r="A114" s="25">
        <v>120</v>
      </c>
      <c r="B114" s="41">
        <v>31100010.1</v>
      </c>
      <c r="C114" s="43" t="s">
        <v>349</v>
      </c>
      <c r="D114" s="33">
        <v>50</v>
      </c>
      <c r="E114" s="33">
        <v>50</v>
      </c>
      <c r="F114" s="44">
        <v>100</v>
      </c>
    </row>
    <row r="115" spans="1:6" ht="12.75">
      <c r="A115" s="27">
        <v>121</v>
      </c>
      <c r="B115" s="41">
        <v>31100012.1</v>
      </c>
      <c r="C115" s="42" t="s">
        <v>350</v>
      </c>
      <c r="D115" s="35">
        <v>0</v>
      </c>
      <c r="E115" s="35">
        <v>0</v>
      </c>
      <c r="F115" s="35">
        <v>0</v>
      </c>
    </row>
    <row r="116" spans="1:6" ht="12.75">
      <c r="A116" s="25">
        <v>122</v>
      </c>
      <c r="B116" s="41">
        <v>31100016.3</v>
      </c>
      <c r="C116" s="43" t="s">
        <v>351</v>
      </c>
      <c r="D116" s="33">
        <v>0</v>
      </c>
      <c r="E116" s="33">
        <v>0</v>
      </c>
      <c r="F116" s="33">
        <v>0</v>
      </c>
    </row>
    <row r="117" spans="1:6" ht="12.75">
      <c r="A117" s="27">
        <v>123</v>
      </c>
      <c r="B117" s="41">
        <v>31100020.1</v>
      </c>
      <c r="C117" s="42" t="s">
        <v>352</v>
      </c>
      <c r="D117" s="35">
        <v>0</v>
      </c>
      <c r="E117" s="35">
        <v>0</v>
      </c>
      <c r="F117" s="35">
        <v>0</v>
      </c>
    </row>
    <row r="118" spans="1:6" ht="12.75">
      <c r="A118" s="25">
        <v>125</v>
      </c>
      <c r="B118" s="41">
        <v>31101002.1</v>
      </c>
      <c r="C118" s="43" t="s">
        <v>353</v>
      </c>
      <c r="D118" s="34">
        <v>15000</v>
      </c>
      <c r="E118" s="34">
        <v>15000</v>
      </c>
      <c r="F118" s="34">
        <v>30000</v>
      </c>
    </row>
    <row r="119" spans="1:6" ht="12.75">
      <c r="A119" s="27">
        <v>126</v>
      </c>
      <c r="B119" s="41">
        <v>31101003.1</v>
      </c>
      <c r="C119" s="42" t="s">
        <v>354</v>
      </c>
      <c r="D119" s="35">
        <v>200</v>
      </c>
      <c r="E119" s="35">
        <v>200</v>
      </c>
      <c r="F119" s="45">
        <v>400</v>
      </c>
    </row>
    <row r="120" spans="1:6" ht="12.75">
      <c r="A120" s="33">
        <v>127</v>
      </c>
      <c r="B120" s="41">
        <v>31101008.1</v>
      </c>
      <c r="C120" s="43" t="s">
        <v>355</v>
      </c>
      <c r="D120" s="34">
        <v>12000</v>
      </c>
      <c r="E120" s="34">
        <v>12000</v>
      </c>
      <c r="F120" s="34">
        <v>24000</v>
      </c>
    </row>
    <row r="121" spans="1:6" ht="12.75">
      <c r="A121" s="35">
        <v>128</v>
      </c>
      <c r="B121" s="41">
        <v>31101008.4</v>
      </c>
      <c r="C121" s="42" t="s">
        <v>356</v>
      </c>
      <c r="D121" s="35">
        <v>0</v>
      </c>
      <c r="E121" s="35">
        <v>0</v>
      </c>
      <c r="F121" s="35">
        <v>0</v>
      </c>
    </row>
    <row r="122" spans="1:6" ht="12.75">
      <c r="A122" s="33">
        <v>129</v>
      </c>
      <c r="B122" s="41">
        <v>31102003.1</v>
      </c>
      <c r="C122" s="43" t="s">
        <v>357</v>
      </c>
      <c r="D122" s="33">
        <v>500</v>
      </c>
      <c r="E122" s="33">
        <v>500</v>
      </c>
      <c r="F122" s="31">
        <v>1000</v>
      </c>
    </row>
    <row r="123" spans="1:6" ht="12.75">
      <c r="A123" s="35">
        <v>130</v>
      </c>
      <c r="B123" s="41">
        <v>31102004.1</v>
      </c>
      <c r="C123" s="42" t="s">
        <v>358</v>
      </c>
      <c r="D123" s="35">
        <v>0</v>
      </c>
      <c r="E123" s="35">
        <v>0</v>
      </c>
      <c r="F123" s="35">
        <v>0</v>
      </c>
    </row>
    <row r="124" spans="1:6" ht="12.75">
      <c r="A124" s="33">
        <v>131</v>
      </c>
      <c r="B124" s="41">
        <v>31102004.3</v>
      </c>
      <c r="C124" s="43" t="s">
        <v>359</v>
      </c>
      <c r="D124" s="33">
        <v>0</v>
      </c>
      <c r="E124" s="33">
        <v>0</v>
      </c>
      <c r="F124" s="33">
        <v>0</v>
      </c>
    </row>
    <row r="125" spans="1:6" ht="12.75">
      <c r="A125" s="35">
        <v>132</v>
      </c>
      <c r="B125" s="41">
        <v>31102005.1</v>
      </c>
      <c r="C125" s="42" t="s">
        <v>360</v>
      </c>
      <c r="D125" s="35">
        <v>200</v>
      </c>
      <c r="E125" s="35">
        <v>200</v>
      </c>
      <c r="F125" s="45">
        <v>400</v>
      </c>
    </row>
    <row r="126" spans="1:6" ht="12.75">
      <c r="A126" s="33">
        <v>133</v>
      </c>
      <c r="B126" s="41">
        <v>31102005.2</v>
      </c>
      <c r="C126" s="43" t="s">
        <v>361</v>
      </c>
      <c r="D126" s="33">
        <v>50</v>
      </c>
      <c r="E126" s="33">
        <v>50</v>
      </c>
      <c r="F126" s="44">
        <v>100</v>
      </c>
    </row>
    <row r="127" spans="1:6" ht="12.75">
      <c r="A127" s="35">
        <v>134</v>
      </c>
      <c r="B127" s="41">
        <v>31102006.1</v>
      </c>
      <c r="C127" s="42" t="s">
        <v>362</v>
      </c>
      <c r="D127" s="35">
        <v>500</v>
      </c>
      <c r="E127" s="35">
        <v>500</v>
      </c>
      <c r="F127" s="30">
        <v>1000</v>
      </c>
    </row>
    <row r="128" spans="1:6" ht="12.75">
      <c r="A128" s="33">
        <v>135</v>
      </c>
      <c r="B128" s="41">
        <v>31103001.1</v>
      </c>
      <c r="C128" s="43" t="s">
        <v>363</v>
      </c>
      <c r="D128" s="34">
        <v>10000</v>
      </c>
      <c r="E128" s="34">
        <v>10000</v>
      </c>
      <c r="F128" s="34">
        <v>20000</v>
      </c>
    </row>
    <row r="129" spans="1:6" ht="12.75">
      <c r="A129" s="35">
        <v>136</v>
      </c>
      <c r="B129" s="41">
        <v>31103002.1</v>
      </c>
      <c r="C129" s="42" t="s">
        <v>364</v>
      </c>
      <c r="D129" s="35">
        <v>100</v>
      </c>
      <c r="E129" s="35">
        <v>100</v>
      </c>
      <c r="F129" s="45">
        <v>200</v>
      </c>
    </row>
    <row r="130" spans="1:6" ht="12.75">
      <c r="A130" s="33">
        <v>138</v>
      </c>
      <c r="B130" s="41">
        <v>31110001.1</v>
      </c>
      <c r="C130" s="43" t="s">
        <v>365</v>
      </c>
      <c r="D130" s="33">
        <v>0</v>
      </c>
      <c r="E130" s="33">
        <v>0</v>
      </c>
      <c r="F130" s="33">
        <v>0</v>
      </c>
    </row>
    <row r="131" spans="1:6" ht="12.75">
      <c r="A131" s="35">
        <v>139</v>
      </c>
      <c r="B131" s="41">
        <v>31110003.2</v>
      </c>
      <c r="C131" s="42" t="s">
        <v>366</v>
      </c>
      <c r="D131" s="35">
        <v>50</v>
      </c>
      <c r="E131" s="35">
        <v>50</v>
      </c>
      <c r="F131" s="45">
        <v>100</v>
      </c>
    </row>
    <row r="132" spans="1:6" ht="12.75">
      <c r="A132" s="33">
        <v>140</v>
      </c>
      <c r="B132" s="41">
        <v>31110003.3</v>
      </c>
      <c r="C132" s="43" t="s">
        <v>367</v>
      </c>
      <c r="D132" s="34">
        <v>4000</v>
      </c>
      <c r="E132" s="34">
        <v>4000</v>
      </c>
      <c r="F132" s="31">
        <v>8000</v>
      </c>
    </row>
    <row r="133" spans="1:6" ht="12.75">
      <c r="A133" s="35">
        <v>141</v>
      </c>
      <c r="B133" s="41">
        <v>31111002.1</v>
      </c>
      <c r="C133" s="42" t="s">
        <v>368</v>
      </c>
      <c r="D133" s="35">
        <v>200</v>
      </c>
      <c r="E133" s="35">
        <v>200</v>
      </c>
      <c r="F133" s="45">
        <v>400</v>
      </c>
    </row>
    <row r="134" spans="1:6" ht="12.75">
      <c r="A134" s="33">
        <v>142</v>
      </c>
      <c r="B134" s="41">
        <v>31111002.2</v>
      </c>
      <c r="C134" s="43" t="s">
        <v>369</v>
      </c>
      <c r="D134" s="34">
        <v>7000</v>
      </c>
      <c r="E134" s="34">
        <v>7000</v>
      </c>
      <c r="F134" s="34">
        <v>14000</v>
      </c>
    </row>
    <row r="135" spans="1:6" ht="12.75">
      <c r="A135" s="35">
        <v>143</v>
      </c>
      <c r="B135" s="41">
        <v>31111003.3</v>
      </c>
      <c r="C135" s="42" t="s">
        <v>370</v>
      </c>
      <c r="D135" s="32">
        <v>4000</v>
      </c>
      <c r="E135" s="32">
        <v>4000</v>
      </c>
      <c r="F135" s="30">
        <v>8000</v>
      </c>
    </row>
    <row r="136" spans="1:6" ht="12.75">
      <c r="A136" s="33">
        <v>144</v>
      </c>
      <c r="B136" s="41">
        <v>31113001.1</v>
      </c>
      <c r="C136" s="43" t="s">
        <v>371</v>
      </c>
      <c r="D136" s="33">
        <v>0</v>
      </c>
      <c r="E136" s="33">
        <v>0</v>
      </c>
      <c r="F136" s="33">
        <v>0</v>
      </c>
    </row>
    <row r="137" spans="1:6" ht="12.75">
      <c r="A137" s="35">
        <v>145</v>
      </c>
      <c r="B137" s="41">
        <v>31113003.5</v>
      </c>
      <c r="C137" s="42" t="s">
        <v>372</v>
      </c>
      <c r="D137" s="35">
        <v>50</v>
      </c>
      <c r="E137" s="35">
        <v>50</v>
      </c>
      <c r="F137" s="45">
        <v>100</v>
      </c>
    </row>
    <row r="138" spans="1:6" ht="25.5">
      <c r="A138" s="33">
        <v>146</v>
      </c>
      <c r="B138" s="41">
        <v>31115002.2</v>
      </c>
      <c r="C138" s="43" t="s">
        <v>373</v>
      </c>
      <c r="D138" s="33">
        <v>0</v>
      </c>
      <c r="E138" s="33">
        <v>0</v>
      </c>
      <c r="F138" s="33">
        <v>0</v>
      </c>
    </row>
    <row r="139" spans="1:6" ht="12.75">
      <c r="A139" s="35">
        <v>147</v>
      </c>
      <c r="B139" s="41">
        <v>31120001.1</v>
      </c>
      <c r="C139" s="42" t="s">
        <v>374</v>
      </c>
      <c r="D139" s="35">
        <v>0</v>
      </c>
      <c r="E139" s="35">
        <v>0</v>
      </c>
      <c r="F139" s="35">
        <v>0</v>
      </c>
    </row>
    <row r="140" spans="1:6" ht="12.75">
      <c r="A140" s="33">
        <v>150</v>
      </c>
      <c r="B140" s="41">
        <v>31120007.1</v>
      </c>
      <c r="C140" s="43" t="s">
        <v>375</v>
      </c>
      <c r="D140" s="33">
        <v>100</v>
      </c>
      <c r="E140" s="33">
        <v>100</v>
      </c>
      <c r="F140" s="44">
        <v>200</v>
      </c>
    </row>
    <row r="141" spans="1:6" ht="12.75">
      <c r="A141" s="35">
        <v>153</v>
      </c>
      <c r="B141" s="41">
        <v>31120014.9</v>
      </c>
      <c r="C141" s="42" t="s">
        <v>376</v>
      </c>
      <c r="D141" s="35">
        <v>0</v>
      </c>
      <c r="E141" s="35">
        <v>0</v>
      </c>
      <c r="F141" s="35">
        <v>0</v>
      </c>
    </row>
    <row r="142" spans="1:6" ht="12.75">
      <c r="A142" s="33">
        <v>154</v>
      </c>
      <c r="B142" s="41">
        <v>31120015.2</v>
      </c>
      <c r="C142" s="43" t="s">
        <v>377</v>
      </c>
      <c r="D142" s="33">
        <v>200</v>
      </c>
      <c r="E142" s="33">
        <v>200</v>
      </c>
      <c r="F142" s="44">
        <v>400</v>
      </c>
    </row>
    <row r="143" spans="1:6" ht="12.75">
      <c r="A143" s="35">
        <v>155</v>
      </c>
      <c r="B143" s="41">
        <v>31120015.3</v>
      </c>
      <c r="C143" s="42" t="s">
        <v>378</v>
      </c>
      <c r="D143" s="35">
        <v>400</v>
      </c>
      <c r="E143" s="35">
        <v>400</v>
      </c>
      <c r="F143" s="45">
        <v>800</v>
      </c>
    </row>
    <row r="144" spans="1:6" ht="12.75">
      <c r="A144" s="33">
        <v>156</v>
      </c>
      <c r="B144" s="41">
        <v>31130001.1</v>
      </c>
      <c r="C144" s="43" t="s">
        <v>379</v>
      </c>
      <c r="D144" s="33">
        <v>0</v>
      </c>
      <c r="E144" s="33">
        <v>0</v>
      </c>
      <c r="F144" s="33">
        <v>0</v>
      </c>
    </row>
    <row r="145" spans="1:6" ht="12.75">
      <c r="A145" s="35">
        <v>157</v>
      </c>
      <c r="B145" s="41">
        <v>31130001.2</v>
      </c>
      <c r="C145" s="42" t="s">
        <v>380</v>
      </c>
      <c r="D145" s="32">
        <v>1000</v>
      </c>
      <c r="E145" s="32">
        <v>1000</v>
      </c>
      <c r="F145" s="30">
        <v>2000</v>
      </c>
    </row>
    <row r="146" spans="1:6" ht="12.75">
      <c r="A146" s="33">
        <v>158</v>
      </c>
      <c r="B146" s="41">
        <v>31130001.3</v>
      </c>
      <c r="C146" s="43" t="s">
        <v>381</v>
      </c>
      <c r="D146" s="33">
        <v>100</v>
      </c>
      <c r="E146" s="33">
        <v>100</v>
      </c>
      <c r="F146" s="44">
        <v>200</v>
      </c>
    </row>
    <row r="147" spans="1:6" ht="25.5">
      <c r="A147" s="35">
        <v>159</v>
      </c>
      <c r="B147" s="41">
        <v>31130002.1</v>
      </c>
      <c r="C147" s="42" t="s">
        <v>382</v>
      </c>
      <c r="D147" s="32">
        <v>2000</v>
      </c>
      <c r="E147" s="32">
        <v>2000</v>
      </c>
      <c r="F147" s="30">
        <v>4000</v>
      </c>
    </row>
    <row r="148" spans="1:6" ht="12.75">
      <c r="A148" s="33">
        <v>160</v>
      </c>
      <c r="B148" s="41">
        <v>31130003.1</v>
      </c>
      <c r="C148" s="43" t="s">
        <v>383</v>
      </c>
      <c r="D148" s="33">
        <v>50</v>
      </c>
      <c r="E148" s="33">
        <v>50</v>
      </c>
      <c r="F148" s="44">
        <v>100</v>
      </c>
    </row>
    <row r="149" spans="1:6" ht="12.75">
      <c r="A149" s="35">
        <v>161</v>
      </c>
      <c r="B149" s="41">
        <v>31130003.2</v>
      </c>
      <c r="C149" s="42" t="s">
        <v>384</v>
      </c>
      <c r="D149" s="35">
        <v>0</v>
      </c>
      <c r="E149" s="35">
        <v>0</v>
      </c>
      <c r="F149" s="35">
        <v>0</v>
      </c>
    </row>
    <row r="150" spans="1:6" ht="12.75">
      <c r="A150" s="33">
        <v>162</v>
      </c>
      <c r="B150" s="41">
        <v>31130005.2</v>
      </c>
      <c r="C150" s="43" t="s">
        <v>385</v>
      </c>
      <c r="D150" s="33">
        <v>26</v>
      </c>
      <c r="E150" s="33">
        <v>26</v>
      </c>
      <c r="F150" s="33">
        <v>52</v>
      </c>
    </row>
    <row r="151" spans="1:6" ht="25.5">
      <c r="A151" s="35">
        <v>163</v>
      </c>
      <c r="B151" s="41">
        <v>31131001.3</v>
      </c>
      <c r="C151" s="42" t="s">
        <v>386</v>
      </c>
      <c r="D151" s="35">
        <v>0</v>
      </c>
      <c r="E151" s="35">
        <v>0</v>
      </c>
      <c r="F151" s="35">
        <v>0</v>
      </c>
    </row>
    <row r="152" spans="1:6" ht="12.75">
      <c r="A152" s="33">
        <v>164</v>
      </c>
      <c r="B152" s="41">
        <v>31131002.1</v>
      </c>
      <c r="C152" s="43" t="s">
        <v>387</v>
      </c>
      <c r="D152" s="33">
        <v>0</v>
      </c>
      <c r="E152" s="33">
        <v>0</v>
      </c>
      <c r="F152" s="33">
        <v>0</v>
      </c>
    </row>
    <row r="153" spans="1:6" ht="12.75">
      <c r="A153" s="35">
        <v>165</v>
      </c>
      <c r="B153" s="41">
        <v>31131004.2</v>
      </c>
      <c r="C153" s="42" t="s">
        <v>388</v>
      </c>
      <c r="D153" s="35">
        <v>10</v>
      </c>
      <c r="E153" s="35">
        <v>10</v>
      </c>
      <c r="F153" s="35">
        <v>20</v>
      </c>
    </row>
    <row r="154" spans="1:6" ht="12.75">
      <c r="A154" s="33">
        <v>166</v>
      </c>
      <c r="B154" s="41">
        <v>31132001.1</v>
      </c>
      <c r="C154" s="43" t="s">
        <v>389</v>
      </c>
      <c r="D154" s="34">
        <v>6000</v>
      </c>
      <c r="E154" s="26">
        <v>6000</v>
      </c>
      <c r="F154" s="34">
        <v>12000</v>
      </c>
    </row>
    <row r="155" spans="1:6" ht="12.75">
      <c r="A155" s="35">
        <v>167</v>
      </c>
      <c r="B155" s="41">
        <v>31132001.2</v>
      </c>
      <c r="C155" s="42" t="s">
        <v>390</v>
      </c>
      <c r="D155" s="32">
        <v>3000</v>
      </c>
      <c r="E155" s="24">
        <v>3000</v>
      </c>
      <c r="F155" s="30">
        <v>6000</v>
      </c>
    </row>
    <row r="156" spans="1:6" ht="12.75">
      <c r="A156" s="33">
        <v>168</v>
      </c>
      <c r="B156" s="41">
        <v>31132001.5</v>
      </c>
      <c r="C156" s="43" t="s">
        <v>391</v>
      </c>
      <c r="D156" s="34">
        <v>3000</v>
      </c>
      <c r="E156" s="26">
        <v>3000</v>
      </c>
      <c r="F156" s="31">
        <v>6000</v>
      </c>
    </row>
    <row r="157" spans="1:6" ht="12.75">
      <c r="A157" s="35">
        <v>169</v>
      </c>
      <c r="B157" s="41">
        <v>31132002.2</v>
      </c>
      <c r="C157" s="42" t="s">
        <v>392</v>
      </c>
      <c r="D157" s="35">
        <v>0</v>
      </c>
      <c r="E157" s="35">
        <v>0</v>
      </c>
      <c r="F157" s="35">
        <v>0</v>
      </c>
    </row>
    <row r="158" spans="1:6" ht="25.5">
      <c r="A158" s="33">
        <v>170</v>
      </c>
      <c r="B158" s="41">
        <v>31133005.3</v>
      </c>
      <c r="C158" s="43" t="s">
        <v>393</v>
      </c>
      <c r="D158" s="33">
        <v>300</v>
      </c>
      <c r="E158" s="29">
        <v>300</v>
      </c>
      <c r="F158" s="44">
        <v>600</v>
      </c>
    </row>
    <row r="159" spans="1:6" ht="12.75">
      <c r="A159" s="35">
        <v>171</v>
      </c>
      <c r="B159" s="41">
        <v>31140006.1</v>
      </c>
      <c r="C159" s="42" t="s">
        <v>394</v>
      </c>
      <c r="D159" s="32">
        <v>1000</v>
      </c>
      <c r="E159" s="24">
        <v>1000</v>
      </c>
      <c r="F159" s="30">
        <v>2000</v>
      </c>
    </row>
    <row r="160" spans="1:6" ht="12.75">
      <c r="A160" s="33">
        <v>172</v>
      </c>
      <c r="B160" s="41">
        <v>31140007.1</v>
      </c>
      <c r="C160" s="43" t="s">
        <v>395</v>
      </c>
      <c r="D160" s="33">
        <v>0</v>
      </c>
      <c r="E160" s="33">
        <v>0</v>
      </c>
      <c r="F160" s="33">
        <v>0</v>
      </c>
    </row>
    <row r="161" spans="1:6" ht="25.5">
      <c r="A161" s="35">
        <v>173</v>
      </c>
      <c r="B161" s="41">
        <v>31150001.1</v>
      </c>
      <c r="C161" s="42" t="s">
        <v>396</v>
      </c>
      <c r="D161" s="35">
        <v>20</v>
      </c>
      <c r="E161" s="35">
        <v>20</v>
      </c>
      <c r="F161" s="35">
        <v>40</v>
      </c>
    </row>
    <row r="162" spans="1:6" ht="12.75">
      <c r="A162" s="33">
        <v>174</v>
      </c>
      <c r="B162" s="41">
        <v>31160002.1</v>
      </c>
      <c r="C162" s="43" t="s">
        <v>397</v>
      </c>
      <c r="D162" s="33">
        <v>0</v>
      </c>
      <c r="E162" s="33">
        <v>0</v>
      </c>
      <c r="F162" s="33">
        <v>0</v>
      </c>
    </row>
    <row r="163" spans="1:6" ht="12.75">
      <c r="A163" s="35">
        <v>175</v>
      </c>
      <c r="B163" s="41">
        <v>31160004.1</v>
      </c>
      <c r="C163" s="42" t="s">
        <v>398</v>
      </c>
      <c r="D163" s="35">
        <v>0</v>
      </c>
      <c r="E163" s="35">
        <v>0</v>
      </c>
      <c r="F163" s="35">
        <v>0</v>
      </c>
    </row>
    <row r="164" spans="1:6" ht="12.75">
      <c r="A164" s="33">
        <v>176</v>
      </c>
      <c r="B164" s="41">
        <v>31160015.1</v>
      </c>
      <c r="C164" s="43" t="s">
        <v>399</v>
      </c>
      <c r="D164" s="33">
        <v>0</v>
      </c>
      <c r="E164" s="33">
        <v>0</v>
      </c>
      <c r="F164" s="33">
        <v>0</v>
      </c>
    </row>
    <row r="165" spans="1:6" ht="12.75">
      <c r="A165" s="35">
        <v>177</v>
      </c>
      <c r="B165" s="41">
        <v>31170001.1</v>
      </c>
      <c r="C165" s="42" t="s">
        <v>400</v>
      </c>
      <c r="D165" s="35">
        <v>300</v>
      </c>
      <c r="E165" s="28">
        <v>300</v>
      </c>
      <c r="F165" s="45">
        <v>600</v>
      </c>
    </row>
    <row r="166" spans="1:6" ht="12.75">
      <c r="A166" s="33">
        <v>178</v>
      </c>
      <c r="B166" s="41">
        <v>31170001.2</v>
      </c>
      <c r="C166" s="43" t="s">
        <v>401</v>
      </c>
      <c r="D166" s="33">
        <v>0</v>
      </c>
      <c r="E166" s="33">
        <v>0</v>
      </c>
      <c r="F166" s="33">
        <v>0</v>
      </c>
    </row>
    <row r="167" spans="1:6" ht="25.5">
      <c r="A167" s="35">
        <v>179</v>
      </c>
      <c r="B167" s="41">
        <v>31190001.1</v>
      </c>
      <c r="C167" s="42" t="s">
        <v>504</v>
      </c>
      <c r="D167" s="32">
        <v>2000</v>
      </c>
      <c r="E167" s="24">
        <v>2000</v>
      </c>
      <c r="F167" s="30">
        <v>4000</v>
      </c>
    </row>
    <row r="168" spans="1:6" ht="12.75">
      <c r="A168" s="33">
        <v>180</v>
      </c>
      <c r="B168" s="41">
        <v>31190002.1</v>
      </c>
      <c r="C168" s="43" t="s">
        <v>403</v>
      </c>
      <c r="D168" s="34">
        <v>2000</v>
      </c>
      <c r="E168" s="26">
        <v>2000</v>
      </c>
      <c r="F168" s="31">
        <v>4000</v>
      </c>
    </row>
    <row r="169" spans="1:6" ht="12.75">
      <c r="A169" s="35">
        <v>181</v>
      </c>
      <c r="B169" s="41">
        <v>31190002.2</v>
      </c>
      <c r="C169" s="42" t="s">
        <v>404</v>
      </c>
      <c r="D169" s="32">
        <v>1000</v>
      </c>
      <c r="E169" s="24">
        <v>1000</v>
      </c>
      <c r="F169" s="30">
        <v>2000</v>
      </c>
    </row>
    <row r="170" spans="1:6" ht="12.75">
      <c r="A170" s="33">
        <v>182</v>
      </c>
      <c r="B170" s="41">
        <v>31190003.3</v>
      </c>
      <c r="C170" s="43" t="s">
        <v>405</v>
      </c>
      <c r="D170" s="34">
        <v>2500</v>
      </c>
      <c r="E170" s="26">
        <v>2500</v>
      </c>
      <c r="F170" s="31">
        <v>5000</v>
      </c>
    </row>
    <row r="171" spans="1:6" ht="12.75">
      <c r="A171" s="35">
        <v>183</v>
      </c>
      <c r="B171" s="41">
        <v>31190003.5</v>
      </c>
      <c r="C171" s="42" t="s">
        <v>406</v>
      </c>
      <c r="D171" s="35">
        <v>200</v>
      </c>
      <c r="E171" s="28">
        <v>200</v>
      </c>
      <c r="F171" s="45">
        <v>400</v>
      </c>
    </row>
    <row r="172" spans="1:6" ht="12.75">
      <c r="A172" s="33">
        <v>184</v>
      </c>
      <c r="B172" s="41">
        <v>31190005.3</v>
      </c>
      <c r="C172" s="43" t="s">
        <v>407</v>
      </c>
      <c r="D172" s="33">
        <v>0</v>
      </c>
      <c r="E172" s="33">
        <v>0</v>
      </c>
      <c r="F172" s="33">
        <v>0</v>
      </c>
    </row>
    <row r="173" spans="1:6" ht="12.75">
      <c r="A173" s="35">
        <v>185</v>
      </c>
      <c r="B173" s="41">
        <v>31191003.1</v>
      </c>
      <c r="C173" s="42" t="s">
        <v>408</v>
      </c>
      <c r="D173" s="35">
        <v>0</v>
      </c>
      <c r="E173" s="35">
        <v>0</v>
      </c>
      <c r="F173" s="35">
        <v>0</v>
      </c>
    </row>
    <row r="174" spans="1:6" ht="12.75">
      <c r="A174" s="33">
        <v>186</v>
      </c>
      <c r="B174" s="41">
        <v>31191004.1</v>
      </c>
      <c r="C174" s="43" t="s">
        <v>409</v>
      </c>
      <c r="D174" s="33">
        <v>500</v>
      </c>
      <c r="E174" s="29">
        <v>500</v>
      </c>
      <c r="F174" s="31">
        <v>1000</v>
      </c>
    </row>
    <row r="175" spans="1:6" ht="12.75">
      <c r="A175" s="35">
        <v>187</v>
      </c>
      <c r="B175" s="41">
        <v>31200001.1</v>
      </c>
      <c r="C175" s="42" t="s">
        <v>410</v>
      </c>
      <c r="D175" s="32">
        <v>1000</v>
      </c>
      <c r="E175" s="24">
        <v>1000</v>
      </c>
      <c r="F175" s="30">
        <v>2000</v>
      </c>
    </row>
    <row r="176" spans="1:6" ht="12.75">
      <c r="A176" s="33">
        <v>188</v>
      </c>
      <c r="B176" s="41">
        <v>31200005.1</v>
      </c>
      <c r="C176" s="43" t="s">
        <v>411</v>
      </c>
      <c r="D176" s="33">
        <v>100</v>
      </c>
      <c r="E176" s="29">
        <v>100</v>
      </c>
      <c r="F176" s="44">
        <v>200</v>
      </c>
    </row>
    <row r="177" spans="1:6" ht="12.75">
      <c r="A177" s="35">
        <v>189</v>
      </c>
      <c r="B177" s="41">
        <v>31200009.1</v>
      </c>
      <c r="C177" s="42" t="s">
        <v>412</v>
      </c>
      <c r="D177" s="35">
        <v>0</v>
      </c>
      <c r="E177" s="35">
        <v>0</v>
      </c>
      <c r="F177" s="35">
        <v>0</v>
      </c>
    </row>
    <row r="178" spans="1:6" ht="12.75">
      <c r="A178" s="33">
        <v>191</v>
      </c>
      <c r="B178" s="41">
        <v>31201001.2</v>
      </c>
      <c r="C178" s="43" t="s">
        <v>413</v>
      </c>
      <c r="D178" s="33">
        <v>20</v>
      </c>
      <c r="E178" s="33">
        <v>20</v>
      </c>
      <c r="F178" s="33">
        <v>40</v>
      </c>
    </row>
    <row r="179" spans="1:6" ht="12.75">
      <c r="A179" s="35">
        <v>192</v>
      </c>
      <c r="B179" s="41">
        <v>31201010.2</v>
      </c>
      <c r="C179" s="42" t="s">
        <v>414</v>
      </c>
      <c r="D179" s="35">
        <v>50</v>
      </c>
      <c r="E179" s="35">
        <v>50</v>
      </c>
      <c r="F179" s="45">
        <v>100</v>
      </c>
    </row>
    <row r="180" spans="1:6" ht="12.75">
      <c r="A180" s="33">
        <v>193</v>
      </c>
      <c r="B180" s="41">
        <v>31202001.2</v>
      </c>
      <c r="C180" s="43" t="s">
        <v>415</v>
      </c>
      <c r="D180" s="34">
        <v>1000</v>
      </c>
      <c r="E180" s="26">
        <v>1000</v>
      </c>
      <c r="F180" s="31">
        <v>2000</v>
      </c>
    </row>
    <row r="181" spans="1:6" ht="12.75">
      <c r="A181" s="35">
        <v>194</v>
      </c>
      <c r="B181" s="41">
        <v>31202002.1</v>
      </c>
      <c r="C181" s="42" t="s">
        <v>416</v>
      </c>
      <c r="D181" s="35">
        <v>50</v>
      </c>
      <c r="E181" s="35">
        <v>50</v>
      </c>
      <c r="F181" s="45">
        <v>100</v>
      </c>
    </row>
    <row r="182" spans="1:6" ht="12.75">
      <c r="A182" s="33">
        <v>195</v>
      </c>
      <c r="B182" s="41">
        <v>31202003.2</v>
      </c>
      <c r="C182" s="43" t="s">
        <v>417</v>
      </c>
      <c r="D182" s="33">
        <v>100</v>
      </c>
      <c r="E182" s="29">
        <v>100</v>
      </c>
      <c r="F182" s="44">
        <v>200</v>
      </c>
    </row>
    <row r="183" spans="1:6" ht="12.75">
      <c r="A183" s="35">
        <v>196</v>
      </c>
      <c r="B183" s="41">
        <v>31202004.1</v>
      </c>
      <c r="C183" s="42" t="s">
        <v>418</v>
      </c>
      <c r="D183" s="35">
        <v>0</v>
      </c>
      <c r="E183" s="35">
        <v>0</v>
      </c>
      <c r="F183" s="35">
        <v>0</v>
      </c>
    </row>
    <row r="184" spans="1:6" ht="12.75">
      <c r="A184" s="33">
        <v>198</v>
      </c>
      <c r="B184" s="41">
        <v>31202005.5</v>
      </c>
      <c r="C184" s="43" t="s">
        <v>419</v>
      </c>
      <c r="D184" s="34">
        <v>3000</v>
      </c>
      <c r="E184" s="26">
        <v>3000</v>
      </c>
      <c r="F184" s="31">
        <v>6000</v>
      </c>
    </row>
    <row r="185" spans="1:6" ht="12.75">
      <c r="A185" s="35">
        <v>199</v>
      </c>
      <c r="B185" s="41">
        <v>31210001.2</v>
      </c>
      <c r="C185" s="42" t="s">
        <v>420</v>
      </c>
      <c r="D185" s="32">
        <v>1000</v>
      </c>
      <c r="E185" s="24">
        <v>1000</v>
      </c>
      <c r="F185" s="30">
        <v>2000</v>
      </c>
    </row>
    <row r="186" spans="1:6" ht="12.75">
      <c r="A186" s="33">
        <v>200</v>
      </c>
      <c r="B186" s="41">
        <v>31210003.2</v>
      </c>
      <c r="C186" s="43" t="s">
        <v>421</v>
      </c>
      <c r="D186" s="34">
        <v>2000</v>
      </c>
      <c r="E186" s="26">
        <v>2000</v>
      </c>
      <c r="F186" s="31">
        <v>4000</v>
      </c>
    </row>
    <row r="187" spans="1:6" ht="12.75">
      <c r="A187" s="35">
        <v>201</v>
      </c>
      <c r="B187" s="41">
        <v>31211001.1</v>
      </c>
      <c r="C187" s="42" t="s">
        <v>422</v>
      </c>
      <c r="D187" s="35">
        <v>0</v>
      </c>
      <c r="E187" s="35">
        <v>0</v>
      </c>
      <c r="F187" s="35">
        <v>0</v>
      </c>
    </row>
    <row r="188" spans="1:6" ht="12.75">
      <c r="A188" s="33">
        <v>202</v>
      </c>
      <c r="B188" s="41">
        <v>31211002.1</v>
      </c>
      <c r="C188" s="43" t="s">
        <v>423</v>
      </c>
      <c r="D188" s="34">
        <v>1000</v>
      </c>
      <c r="E188" s="26">
        <v>1000</v>
      </c>
      <c r="F188" s="31">
        <v>2000</v>
      </c>
    </row>
    <row r="189" spans="1:6" ht="12.75">
      <c r="A189" s="35">
        <v>203</v>
      </c>
      <c r="B189" s="41">
        <v>31212001.1</v>
      </c>
      <c r="C189" s="42" t="s">
        <v>424</v>
      </c>
      <c r="D189" s="35">
        <v>500</v>
      </c>
      <c r="E189" s="28">
        <v>500</v>
      </c>
      <c r="F189" s="30">
        <v>1000</v>
      </c>
    </row>
    <row r="190" spans="1:6" ht="12.75">
      <c r="A190" s="33">
        <v>204</v>
      </c>
      <c r="B190" s="41">
        <v>31212001.2</v>
      </c>
      <c r="C190" s="43" t="s">
        <v>425</v>
      </c>
      <c r="D190" s="33">
        <v>200</v>
      </c>
      <c r="E190" s="29">
        <v>200</v>
      </c>
      <c r="F190" s="44">
        <v>400</v>
      </c>
    </row>
    <row r="191" spans="1:6" ht="12.75">
      <c r="A191" s="35">
        <v>205</v>
      </c>
      <c r="B191" s="41">
        <v>31212002.2</v>
      </c>
      <c r="C191" s="42" t="s">
        <v>426</v>
      </c>
      <c r="D191" s="35">
        <v>60</v>
      </c>
      <c r="E191" s="35">
        <v>60</v>
      </c>
      <c r="F191" s="45">
        <v>120</v>
      </c>
    </row>
    <row r="192" spans="1:6" ht="12.75">
      <c r="A192" s="33">
        <v>206</v>
      </c>
      <c r="B192" s="41">
        <v>31212003.1</v>
      </c>
      <c r="C192" s="43" t="s">
        <v>427</v>
      </c>
      <c r="D192" s="34">
        <v>2000</v>
      </c>
      <c r="E192" s="26">
        <v>2000</v>
      </c>
      <c r="F192" s="31">
        <v>4000</v>
      </c>
    </row>
    <row r="193" spans="1:6" ht="12.75">
      <c r="A193" s="35">
        <v>207</v>
      </c>
      <c r="B193" s="41">
        <v>31212006.1</v>
      </c>
      <c r="C193" s="42" t="s">
        <v>428</v>
      </c>
      <c r="D193" s="35">
        <v>500</v>
      </c>
      <c r="E193" s="28">
        <v>500</v>
      </c>
      <c r="F193" s="30">
        <v>1000</v>
      </c>
    </row>
    <row r="194" spans="1:6" ht="12.75">
      <c r="A194" s="33">
        <v>208</v>
      </c>
      <c r="B194" s="41">
        <v>31212007.1</v>
      </c>
      <c r="C194" s="43" t="s">
        <v>429</v>
      </c>
      <c r="D194" s="34">
        <v>4000</v>
      </c>
      <c r="E194" s="26">
        <v>4000</v>
      </c>
      <c r="F194" s="31">
        <v>8000</v>
      </c>
    </row>
    <row r="195" spans="1:6" ht="12.75">
      <c r="A195" s="35">
        <v>209</v>
      </c>
      <c r="B195" s="41">
        <v>31212007.2</v>
      </c>
      <c r="C195" s="42" t="s">
        <v>430</v>
      </c>
      <c r="D195" s="35">
        <v>0</v>
      </c>
      <c r="E195" s="35">
        <v>0</v>
      </c>
      <c r="F195" s="35">
        <v>0</v>
      </c>
    </row>
    <row r="196" spans="1:6" ht="12.75">
      <c r="A196" s="33">
        <v>210</v>
      </c>
      <c r="B196" s="41">
        <v>31212008.2</v>
      </c>
      <c r="C196" s="43" t="s">
        <v>431</v>
      </c>
      <c r="D196" s="33">
        <v>0</v>
      </c>
      <c r="E196" s="33">
        <v>0</v>
      </c>
      <c r="F196" s="33">
        <v>0</v>
      </c>
    </row>
    <row r="197" spans="1:6" ht="12.75">
      <c r="A197" s="35">
        <v>211</v>
      </c>
      <c r="B197" s="41">
        <v>31212008.3</v>
      </c>
      <c r="C197" s="42" t="s">
        <v>432</v>
      </c>
      <c r="D197" s="32">
        <v>1000</v>
      </c>
      <c r="E197" s="24">
        <v>1000</v>
      </c>
      <c r="F197" s="30">
        <v>2000</v>
      </c>
    </row>
    <row r="198" spans="1:6" ht="12.75">
      <c r="A198" s="33">
        <v>212</v>
      </c>
      <c r="B198" s="41">
        <v>31212021.1</v>
      </c>
      <c r="C198" s="43" t="s">
        <v>433</v>
      </c>
      <c r="D198" s="33">
        <v>0</v>
      </c>
      <c r="E198" s="33">
        <v>0</v>
      </c>
      <c r="F198" s="33">
        <v>0</v>
      </c>
    </row>
    <row r="199" spans="1:6" ht="12.75">
      <c r="A199" s="35">
        <v>213</v>
      </c>
      <c r="B199" s="41">
        <v>31213002.1</v>
      </c>
      <c r="C199" s="42" t="s">
        <v>434</v>
      </c>
      <c r="D199" s="35">
        <v>0</v>
      </c>
      <c r="E199" s="35">
        <v>0</v>
      </c>
      <c r="F199" s="35">
        <v>0</v>
      </c>
    </row>
    <row r="200" spans="1:6" ht="12.75">
      <c r="A200" s="33">
        <v>214</v>
      </c>
      <c r="B200" s="41">
        <v>31213003.1</v>
      </c>
      <c r="C200" s="43" t="s">
        <v>435</v>
      </c>
      <c r="D200" s="33">
        <v>0</v>
      </c>
      <c r="E200" s="33">
        <v>0</v>
      </c>
      <c r="F200" s="33">
        <v>0</v>
      </c>
    </row>
    <row r="201" spans="1:6" ht="12.75">
      <c r="A201" s="35">
        <v>215</v>
      </c>
      <c r="B201" s="41">
        <v>31213003.2</v>
      </c>
      <c r="C201" s="42" t="s">
        <v>436</v>
      </c>
      <c r="D201" s="35">
        <v>0</v>
      </c>
      <c r="E201" s="35">
        <v>0</v>
      </c>
      <c r="F201" s="35">
        <v>0</v>
      </c>
    </row>
    <row r="202" spans="1:6" ht="25.5">
      <c r="A202" s="33">
        <v>216</v>
      </c>
      <c r="B202" s="41">
        <v>31213003.4</v>
      </c>
      <c r="C202" s="43" t="s">
        <v>437</v>
      </c>
      <c r="D202" s="33">
        <v>0</v>
      </c>
      <c r="E202" s="33">
        <v>0</v>
      </c>
      <c r="F202" s="33">
        <v>0</v>
      </c>
    </row>
    <row r="203" spans="1:6" ht="12.75">
      <c r="A203" s="35">
        <v>217</v>
      </c>
      <c r="B203" s="41">
        <v>31213004.1</v>
      </c>
      <c r="C203" s="42" t="s">
        <v>438</v>
      </c>
      <c r="D203" s="35">
        <v>500</v>
      </c>
      <c r="E203" s="28">
        <v>500</v>
      </c>
      <c r="F203" s="30">
        <v>1000</v>
      </c>
    </row>
    <row r="204" spans="1:6" ht="12.75">
      <c r="A204" s="33">
        <v>218</v>
      </c>
      <c r="B204" s="41">
        <v>31213007.3</v>
      </c>
      <c r="C204" s="43" t="s">
        <v>439</v>
      </c>
      <c r="D204" s="33">
        <v>0</v>
      </c>
      <c r="E204" s="33">
        <v>0</v>
      </c>
      <c r="F204" s="33">
        <v>0</v>
      </c>
    </row>
    <row r="205" spans="1:6" ht="12.75">
      <c r="A205" s="35">
        <v>219</v>
      </c>
      <c r="B205" s="41">
        <v>31213007.4</v>
      </c>
      <c r="C205" s="42" t="s">
        <v>440</v>
      </c>
      <c r="D205" s="35">
        <v>50</v>
      </c>
      <c r="E205" s="35">
        <v>50</v>
      </c>
      <c r="F205" s="45">
        <v>100</v>
      </c>
    </row>
    <row r="206" spans="1:6" ht="25.5">
      <c r="A206" s="33">
        <v>221</v>
      </c>
      <c r="B206" s="41">
        <v>31213007.7</v>
      </c>
      <c r="C206" s="43" t="s">
        <v>441</v>
      </c>
      <c r="D206" s="33">
        <v>10</v>
      </c>
      <c r="E206" s="33">
        <v>10</v>
      </c>
      <c r="F206" s="33">
        <v>20</v>
      </c>
    </row>
    <row r="207" spans="1:6" ht="12.75">
      <c r="A207" s="35">
        <v>222</v>
      </c>
      <c r="B207" s="41">
        <v>31213007.8</v>
      </c>
      <c r="C207" s="42" t="s">
        <v>442</v>
      </c>
      <c r="D207" s="35">
        <v>0</v>
      </c>
      <c r="E207" s="35">
        <v>0</v>
      </c>
      <c r="F207" s="35">
        <v>0</v>
      </c>
    </row>
    <row r="208" spans="1:6" ht="12.75">
      <c r="A208" s="33">
        <v>223</v>
      </c>
      <c r="B208" s="41">
        <v>31213008.2</v>
      </c>
      <c r="C208" s="43" t="s">
        <v>443</v>
      </c>
      <c r="D208" s="34">
        <v>1000</v>
      </c>
      <c r="E208" s="26">
        <v>1000</v>
      </c>
      <c r="F208" s="31">
        <v>2000</v>
      </c>
    </row>
    <row r="209" spans="1:6" ht="12.75">
      <c r="A209" s="35">
        <v>224</v>
      </c>
      <c r="B209" s="41">
        <v>31213008.3</v>
      </c>
      <c r="C209" s="42" t="s">
        <v>444</v>
      </c>
      <c r="D209" s="35">
        <v>20</v>
      </c>
      <c r="E209" s="35">
        <v>20</v>
      </c>
      <c r="F209" s="35">
        <v>40</v>
      </c>
    </row>
    <row r="210" spans="1:6" ht="12.75">
      <c r="A210" s="33">
        <v>225</v>
      </c>
      <c r="B210" s="41">
        <v>31213012.1</v>
      </c>
      <c r="C210" s="43" t="s">
        <v>445</v>
      </c>
      <c r="D210" s="34">
        <v>3000</v>
      </c>
      <c r="E210" s="26">
        <v>3000</v>
      </c>
      <c r="F210" s="31">
        <v>6000</v>
      </c>
    </row>
    <row r="211" spans="1:6" ht="12.75">
      <c r="A211" s="35">
        <v>226</v>
      </c>
      <c r="B211" s="41">
        <v>31213012.2</v>
      </c>
      <c r="C211" s="42" t="s">
        <v>446</v>
      </c>
      <c r="D211" s="32">
        <v>3000</v>
      </c>
      <c r="E211" s="24">
        <v>3000</v>
      </c>
      <c r="F211" s="30">
        <v>6000</v>
      </c>
    </row>
    <row r="212" spans="1:6" ht="25.5">
      <c r="A212" s="33">
        <v>227</v>
      </c>
      <c r="B212" s="41">
        <v>31213012.5</v>
      </c>
      <c r="C212" s="43" t="s">
        <v>447</v>
      </c>
      <c r="D212" s="33">
        <v>10</v>
      </c>
      <c r="E212" s="33">
        <v>10</v>
      </c>
      <c r="F212" s="33">
        <v>20</v>
      </c>
    </row>
    <row r="213" spans="1:6" ht="12.75">
      <c r="A213" s="35">
        <v>228</v>
      </c>
      <c r="B213" s="41">
        <v>31213012.6</v>
      </c>
      <c r="C213" s="42" t="s">
        <v>448</v>
      </c>
      <c r="D213" s="35">
        <v>0</v>
      </c>
      <c r="E213" s="35">
        <v>0</v>
      </c>
      <c r="F213" s="35">
        <v>0</v>
      </c>
    </row>
    <row r="214" spans="1:6" ht="12.75">
      <c r="A214" s="33">
        <v>230</v>
      </c>
      <c r="B214" s="41">
        <v>31213014.3</v>
      </c>
      <c r="C214" s="43" t="s">
        <v>449</v>
      </c>
      <c r="D214" s="33">
        <v>60</v>
      </c>
      <c r="E214" s="33">
        <v>60</v>
      </c>
      <c r="F214" s="44">
        <v>120</v>
      </c>
    </row>
    <row r="215" spans="1:6" ht="12.75">
      <c r="A215" s="35">
        <v>231</v>
      </c>
      <c r="B215" s="41">
        <v>31213015.2</v>
      </c>
      <c r="C215" s="42" t="s">
        <v>450</v>
      </c>
      <c r="D215" s="35">
        <v>0</v>
      </c>
      <c r="E215" s="35">
        <v>0</v>
      </c>
      <c r="F215" s="35">
        <v>0</v>
      </c>
    </row>
    <row r="216" spans="1:6" ht="25.5">
      <c r="A216" s="33">
        <v>232</v>
      </c>
      <c r="B216" s="41">
        <v>31213015.4</v>
      </c>
      <c r="C216" s="43" t="s">
        <v>451</v>
      </c>
      <c r="D216" s="33">
        <v>0</v>
      </c>
      <c r="E216" s="33">
        <v>0</v>
      </c>
      <c r="F216" s="33">
        <v>0</v>
      </c>
    </row>
    <row r="217" spans="1:6" ht="12.75">
      <c r="A217" s="35">
        <v>233</v>
      </c>
      <c r="B217" s="41">
        <v>31213017.1</v>
      </c>
      <c r="C217" s="42" t="s">
        <v>452</v>
      </c>
      <c r="D217" s="35">
        <v>0</v>
      </c>
      <c r="E217" s="35">
        <v>0</v>
      </c>
      <c r="F217" s="35">
        <v>0</v>
      </c>
    </row>
    <row r="218" spans="1:6" ht="12.75">
      <c r="A218" s="33">
        <v>234</v>
      </c>
      <c r="B218" s="41">
        <v>31213017.2</v>
      </c>
      <c r="C218" s="43" t="s">
        <v>453</v>
      </c>
      <c r="D218" s="33">
        <v>500</v>
      </c>
      <c r="E218" s="29">
        <v>500</v>
      </c>
      <c r="F218" s="31">
        <v>1000</v>
      </c>
    </row>
    <row r="219" spans="1:6" ht="12.75">
      <c r="A219" s="35">
        <v>235</v>
      </c>
      <c r="B219" s="41">
        <v>31213019.1</v>
      </c>
      <c r="C219" s="42" t="s">
        <v>454</v>
      </c>
      <c r="D219" s="35">
        <v>500</v>
      </c>
      <c r="E219" s="28">
        <v>500</v>
      </c>
      <c r="F219" s="30">
        <v>1000</v>
      </c>
    </row>
    <row r="220" spans="1:6" ht="12.75">
      <c r="A220" s="33">
        <v>236</v>
      </c>
      <c r="B220" s="41">
        <v>31213019.2</v>
      </c>
      <c r="C220" s="43" t="s">
        <v>455</v>
      </c>
      <c r="D220" s="33">
        <v>0</v>
      </c>
      <c r="E220" s="33">
        <v>0</v>
      </c>
      <c r="F220" s="33">
        <v>0</v>
      </c>
    </row>
    <row r="221" spans="1:6" ht="12.75">
      <c r="A221" s="35">
        <v>237</v>
      </c>
      <c r="B221" s="41">
        <v>31213020.2</v>
      </c>
      <c r="C221" s="42" t="s">
        <v>456</v>
      </c>
      <c r="D221" s="32">
        <v>2000</v>
      </c>
      <c r="E221" s="24">
        <v>2000</v>
      </c>
      <c r="F221" s="30">
        <v>4000</v>
      </c>
    </row>
    <row r="222" spans="1:6" ht="12.75">
      <c r="A222" s="33">
        <v>238</v>
      </c>
      <c r="B222" s="41">
        <v>31214002.1</v>
      </c>
      <c r="C222" s="43" t="s">
        <v>457</v>
      </c>
      <c r="D222" s="33">
        <v>500</v>
      </c>
      <c r="E222" s="33">
        <v>500</v>
      </c>
      <c r="F222" s="34">
        <v>1000</v>
      </c>
    </row>
    <row r="223" spans="1:6" ht="12.75">
      <c r="A223" s="35">
        <v>240</v>
      </c>
      <c r="B223" s="41">
        <v>31220003.6</v>
      </c>
      <c r="C223" s="42" t="s">
        <v>458</v>
      </c>
      <c r="D223" s="35">
        <v>0</v>
      </c>
      <c r="E223" s="35">
        <v>0</v>
      </c>
      <c r="F223" s="35">
        <v>0</v>
      </c>
    </row>
    <row r="224" spans="1:6" ht="12.75">
      <c r="A224" s="33">
        <v>243</v>
      </c>
      <c r="B224" s="41">
        <v>31220007.6</v>
      </c>
      <c r="C224" s="43" t="s">
        <v>459</v>
      </c>
      <c r="D224" s="33">
        <v>400</v>
      </c>
      <c r="E224" s="33">
        <v>400</v>
      </c>
      <c r="F224" s="33">
        <v>800</v>
      </c>
    </row>
    <row r="225" spans="1:6" ht="12.75">
      <c r="A225" s="35">
        <v>244</v>
      </c>
      <c r="B225" s="41">
        <v>31220008.1</v>
      </c>
      <c r="C225" s="42" t="s">
        <v>460</v>
      </c>
      <c r="D225" s="30">
        <v>1000</v>
      </c>
      <c r="E225" s="24">
        <v>1000</v>
      </c>
      <c r="F225" s="32">
        <v>2000</v>
      </c>
    </row>
    <row r="226" spans="1:6" ht="12.75">
      <c r="A226" s="33">
        <v>245</v>
      </c>
      <c r="B226" s="41">
        <v>31221001.1</v>
      </c>
      <c r="C226" s="43" t="s">
        <v>461</v>
      </c>
      <c r="D226" s="33">
        <v>0</v>
      </c>
      <c r="E226" s="33">
        <v>0</v>
      </c>
      <c r="F226" s="33">
        <v>0</v>
      </c>
    </row>
    <row r="227" spans="1:6" ht="12.75">
      <c r="A227" s="35">
        <v>246</v>
      </c>
      <c r="B227" s="41">
        <v>31221002.1</v>
      </c>
      <c r="C227" s="42" t="s">
        <v>462</v>
      </c>
      <c r="D227" s="35">
        <v>100</v>
      </c>
      <c r="E227" s="35">
        <v>100</v>
      </c>
      <c r="F227" s="35">
        <v>200</v>
      </c>
    </row>
    <row r="228" spans="1:6" ht="12.75">
      <c r="A228" s="33">
        <v>247</v>
      </c>
      <c r="B228" s="41">
        <v>31240001.6</v>
      </c>
      <c r="C228" s="43" t="s">
        <v>463</v>
      </c>
      <c r="D228" s="33">
        <v>30</v>
      </c>
      <c r="E228" s="33">
        <v>30</v>
      </c>
      <c r="F228" s="33">
        <v>60</v>
      </c>
    </row>
    <row r="229" spans="1:6" ht="12.75">
      <c r="A229" s="35">
        <v>249</v>
      </c>
      <c r="B229" s="41">
        <v>31240003.2</v>
      </c>
      <c r="C229" s="42" t="s">
        <v>464</v>
      </c>
      <c r="D229" s="35">
        <v>200</v>
      </c>
      <c r="E229" s="35">
        <v>200</v>
      </c>
      <c r="F229" s="35">
        <v>400</v>
      </c>
    </row>
    <row r="230" spans="1:6" ht="12.75">
      <c r="A230" s="35">
        <v>251</v>
      </c>
      <c r="B230" s="41">
        <v>31240008.2</v>
      </c>
      <c r="C230" s="42" t="s">
        <v>465</v>
      </c>
      <c r="D230" s="35">
        <v>50</v>
      </c>
      <c r="E230" s="35">
        <v>50</v>
      </c>
      <c r="F230" s="35">
        <v>100</v>
      </c>
    </row>
    <row r="231" spans="1:6" ht="12.75">
      <c r="A231" s="33">
        <v>252</v>
      </c>
      <c r="B231" s="41">
        <v>31241002.1</v>
      </c>
      <c r="C231" s="43" t="s">
        <v>466</v>
      </c>
      <c r="D231" s="33">
        <v>50</v>
      </c>
      <c r="E231" s="33">
        <v>50</v>
      </c>
      <c r="F231" s="33">
        <v>100</v>
      </c>
    </row>
    <row r="232" spans="1:6" ht="12.75">
      <c r="A232" s="35">
        <v>253</v>
      </c>
      <c r="B232" s="41">
        <v>31241004.2</v>
      </c>
      <c r="C232" s="42" t="s">
        <v>467</v>
      </c>
      <c r="D232" s="35">
        <v>300</v>
      </c>
      <c r="E232" s="35">
        <v>300</v>
      </c>
      <c r="F232" s="35">
        <v>600</v>
      </c>
    </row>
    <row r="233" spans="1:6" ht="12.75">
      <c r="A233" s="33">
        <v>254</v>
      </c>
      <c r="B233" s="41">
        <v>31242001.2</v>
      </c>
      <c r="C233" s="43" t="s">
        <v>468</v>
      </c>
      <c r="D233" s="33">
        <v>30</v>
      </c>
      <c r="E233" s="33">
        <v>30</v>
      </c>
      <c r="F233" s="33">
        <v>60</v>
      </c>
    </row>
    <row r="234" spans="1:6" ht="12.75">
      <c r="A234" s="35">
        <v>255</v>
      </c>
      <c r="B234" s="41">
        <v>31260001.8</v>
      </c>
      <c r="C234" s="42" t="s">
        <v>469</v>
      </c>
      <c r="D234" s="35">
        <v>300</v>
      </c>
      <c r="E234" s="35">
        <v>300</v>
      </c>
      <c r="F234" s="35">
        <v>600</v>
      </c>
    </row>
    <row r="235" spans="1:6" ht="12.75">
      <c r="A235" s="33">
        <v>257</v>
      </c>
      <c r="B235" s="41">
        <v>31260002.5</v>
      </c>
      <c r="C235" s="43" t="s">
        <v>470</v>
      </c>
      <c r="D235" s="33">
        <v>0</v>
      </c>
      <c r="E235" s="33">
        <v>0</v>
      </c>
      <c r="F235" s="33">
        <v>0</v>
      </c>
    </row>
    <row r="236" spans="1:6" ht="12.75">
      <c r="A236" s="35">
        <v>258</v>
      </c>
      <c r="B236" s="41">
        <v>31280002.3</v>
      </c>
      <c r="C236" s="42" t="s">
        <v>471</v>
      </c>
      <c r="D236" s="30">
        <v>3000</v>
      </c>
      <c r="E236" s="24">
        <v>3000</v>
      </c>
      <c r="F236" s="32">
        <v>6000</v>
      </c>
    </row>
    <row r="237" spans="1:6" ht="12.75">
      <c r="A237" s="33">
        <v>259</v>
      </c>
      <c r="B237" s="41">
        <v>31280004.1</v>
      </c>
      <c r="C237" s="43" t="s">
        <v>472</v>
      </c>
      <c r="D237" s="31">
        <v>9000</v>
      </c>
      <c r="E237" s="26">
        <v>9000</v>
      </c>
      <c r="F237" s="34">
        <v>18000</v>
      </c>
    </row>
    <row r="238" spans="1:6" ht="12.75">
      <c r="A238" s="35">
        <v>260</v>
      </c>
      <c r="B238" s="41">
        <v>31280004.5</v>
      </c>
      <c r="C238" s="42" t="s">
        <v>473</v>
      </c>
      <c r="D238" s="30">
        <v>13000</v>
      </c>
      <c r="E238" s="30">
        <v>13000</v>
      </c>
      <c r="F238" s="32">
        <v>26000</v>
      </c>
    </row>
    <row r="239" spans="1:6" ht="12.75">
      <c r="A239" s="33">
        <v>261</v>
      </c>
      <c r="B239" s="41">
        <v>31280008.2</v>
      </c>
      <c r="C239" s="43" t="s">
        <v>474</v>
      </c>
      <c r="D239" s="33">
        <v>0</v>
      </c>
      <c r="E239" s="33">
        <v>0</v>
      </c>
      <c r="F239" s="33">
        <v>0</v>
      </c>
    </row>
    <row r="240" spans="1:6" ht="12.75">
      <c r="A240" s="118" t="s">
        <v>476</v>
      </c>
      <c r="B240" s="119"/>
      <c r="C240" s="120"/>
      <c r="D240" s="48">
        <v>199038</v>
      </c>
      <c r="E240" s="48">
        <v>199038</v>
      </c>
      <c r="F240" s="49">
        <v>398076</v>
      </c>
    </row>
    <row r="241" spans="1:6" ht="12.75">
      <c r="A241" s="23"/>
      <c r="B241" s="23"/>
      <c r="C241" s="23"/>
      <c r="D241" s="36"/>
      <c r="E241" s="36"/>
      <c r="F241" s="36"/>
    </row>
  </sheetData>
  <sheetProtection/>
  <mergeCells count="2">
    <mergeCell ref="A1:F1"/>
    <mergeCell ref="A240:C2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537</v>
      </c>
      <c r="D4" s="15" t="s">
        <v>482</v>
      </c>
      <c r="E4" s="14">
        <v>120</v>
      </c>
      <c r="F4" s="13"/>
    </row>
    <row r="5" spans="1:6" ht="16.5">
      <c r="A5" s="97" t="s">
        <v>480</v>
      </c>
      <c r="B5" s="97"/>
      <c r="C5" s="102" t="s">
        <v>536</v>
      </c>
      <c r="D5" s="102"/>
      <c r="E5" s="102"/>
      <c r="F5" s="13"/>
    </row>
    <row r="6" spans="1:6" ht="16.5">
      <c r="A6" s="97" t="s">
        <v>481</v>
      </c>
      <c r="B6" s="97"/>
      <c r="C6" s="98">
        <v>26144662436</v>
      </c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72" t="s">
        <v>0</v>
      </c>
      <c r="B8" s="72" t="s">
        <v>477</v>
      </c>
      <c r="C8" s="72" t="s">
        <v>478</v>
      </c>
      <c r="D8" s="72" t="s">
        <v>485</v>
      </c>
      <c r="E8" s="72" t="s">
        <v>486</v>
      </c>
      <c r="F8" s="72" t="s">
        <v>475</v>
      </c>
    </row>
    <row r="9" spans="1:6" ht="15">
      <c r="A9" s="73">
        <v>1</v>
      </c>
      <c r="B9" s="73" t="s">
        <v>1</v>
      </c>
      <c r="C9" s="74" t="s">
        <v>238</v>
      </c>
      <c r="D9" s="75">
        <v>1500</v>
      </c>
      <c r="E9" s="75">
        <v>1500</v>
      </c>
      <c r="F9" s="19">
        <f aca="true" t="shared" si="0" ref="F9:F73">+D9+E9</f>
        <v>3000</v>
      </c>
    </row>
    <row r="10" spans="1:6" ht="15">
      <c r="A10" s="1">
        <v>2</v>
      </c>
      <c r="B10" s="73" t="s">
        <v>2</v>
      </c>
      <c r="C10" s="17" t="s">
        <v>239</v>
      </c>
      <c r="D10" s="20">
        <v>60</v>
      </c>
      <c r="E10" s="20">
        <v>60</v>
      </c>
      <c r="F10" s="19">
        <f t="shared" si="0"/>
        <v>120</v>
      </c>
    </row>
    <row r="11" spans="1:6" ht="15">
      <c r="A11" s="73">
        <v>3</v>
      </c>
      <c r="B11" s="73" t="s">
        <v>3</v>
      </c>
      <c r="C11" s="74" t="s">
        <v>240</v>
      </c>
      <c r="D11" s="75">
        <v>10</v>
      </c>
      <c r="E11" s="75">
        <v>10</v>
      </c>
      <c r="F11" s="76">
        <f t="shared" si="0"/>
        <v>20</v>
      </c>
    </row>
    <row r="12" spans="1:6" ht="15">
      <c r="A12" s="1">
        <v>4</v>
      </c>
      <c r="B12" s="73" t="s">
        <v>4</v>
      </c>
      <c r="C12" s="17" t="s">
        <v>241</v>
      </c>
      <c r="D12" s="20">
        <v>100</v>
      </c>
      <c r="E12" s="20">
        <v>100</v>
      </c>
      <c r="F12" s="19">
        <f t="shared" si="0"/>
        <v>200</v>
      </c>
    </row>
    <row r="13" spans="1:6" ht="15">
      <c r="A13" s="73">
        <v>5</v>
      </c>
      <c r="B13" s="73" t="s">
        <v>5</v>
      </c>
      <c r="C13" s="74" t="s">
        <v>242</v>
      </c>
      <c r="D13" s="75">
        <v>20</v>
      </c>
      <c r="E13" s="75">
        <v>20</v>
      </c>
      <c r="F13" s="76">
        <f t="shared" si="0"/>
        <v>40</v>
      </c>
    </row>
    <row r="14" spans="1:6" ht="15">
      <c r="A14" s="1">
        <v>6</v>
      </c>
      <c r="B14" s="73" t="s">
        <v>6</v>
      </c>
      <c r="C14" s="17" t="s">
        <v>243</v>
      </c>
      <c r="D14" s="20">
        <v>0</v>
      </c>
      <c r="E14" s="20">
        <v>0</v>
      </c>
      <c r="F14" s="19">
        <f t="shared" si="0"/>
        <v>0</v>
      </c>
    </row>
    <row r="15" spans="1:6" ht="15">
      <c r="A15" s="73">
        <v>7</v>
      </c>
      <c r="B15" s="73" t="s">
        <v>7</v>
      </c>
      <c r="C15" s="74" t="s">
        <v>244</v>
      </c>
      <c r="D15" s="75">
        <v>400</v>
      </c>
      <c r="E15" s="75">
        <v>400</v>
      </c>
      <c r="F15" s="76">
        <f t="shared" si="0"/>
        <v>800</v>
      </c>
    </row>
    <row r="16" spans="1:6" ht="15">
      <c r="A16" s="1">
        <v>8</v>
      </c>
      <c r="B16" s="73" t="s">
        <v>8</v>
      </c>
      <c r="C16" s="17" t="s">
        <v>245</v>
      </c>
      <c r="D16" s="20">
        <v>0</v>
      </c>
      <c r="E16" s="20">
        <v>0</v>
      </c>
      <c r="F16" s="19">
        <f t="shared" si="0"/>
        <v>0</v>
      </c>
    </row>
    <row r="17" spans="1:6" ht="15">
      <c r="A17" s="73">
        <v>9</v>
      </c>
      <c r="B17" s="73" t="s">
        <v>9</v>
      </c>
      <c r="C17" s="74" t="s">
        <v>246</v>
      </c>
      <c r="D17" s="75">
        <v>0</v>
      </c>
      <c r="E17" s="75">
        <v>0</v>
      </c>
      <c r="F17" s="76">
        <f t="shared" si="0"/>
        <v>0</v>
      </c>
    </row>
    <row r="18" spans="1:6" ht="15">
      <c r="A18" s="1">
        <v>10</v>
      </c>
      <c r="B18" s="73" t="s">
        <v>10</v>
      </c>
      <c r="C18" s="17" t="s">
        <v>247</v>
      </c>
      <c r="D18" s="20">
        <f>+VLOOKUP(A18,DGP!A9:F246,4,FALSE)+VLOOKUP(A18,DRPJ!A8:F246,4,FALSE)+VLOOKUP(A18,'H SCARAVELLI'!$A$3:$F$239,4,FALSE)+VLOOKUP(A18,'H LAS HERAS'!$A$8:$F$246,4,FALSE)+VLOOKUP(A18,'H PERRUPATO'!$A$9:$F$246,4,FALSE)+VLOOKUP(A18,'M SALUD'!$A$9:$F$246,4,FALSE)+VLOOKUP(A18,'H CENTRAL- CONS EXTER'!$A$9:$F$246,4,FALSE)+VLOOKUP(A18,'H PEREYRA'!$A$9:$F$246,4,FALSE)+VLOOKUP(A18,'H SAPORITI'!$A$9:$F$246,4,FALSE)+VLOOKUP(A18,'HOSPITAL NOTTI'!$A$9:$F$245,4,FALSE)+VLOOKUP(A18,'H TAGARELLI'!$A$9:$F$247,4,FALSE)+VLOOKUP(A18,'ENF ARGENTINOS'!$A$9:$F$246,4,FALSE)+VLOOKUP(A18,'SERV PENITENCIARIO'!$A$9:$F$246,4,FALSE)+VLOOKUP(A18,'H EL SAUCE'!$A$9:$F$246,4,FALSE)+VLOOKUP(A18,'H PAROISSIEN'!$A$9:$F$246,4,FALSE)+VLOOKUP(A18,'H MALARGUE'!$A$9:$F$246,4,FALSE)+VLOOKUP(A18,'H CENTRAL INTERNADOS'!$A$9:$F$246,4,FALSE)+VLOOKUP(A18,'INCLUIR SALUD'!$A$9:$F$246,4,FALSE)+VLOOKUP(A18,'ADULTOS MAYORES'!A9:F246,4,FALSE)</f>
        <v>0</v>
      </c>
      <c r="E18" s="20">
        <v>0</v>
      </c>
      <c r="F18" s="19">
        <f t="shared" si="0"/>
        <v>0</v>
      </c>
    </row>
    <row r="19" spans="1:6" ht="15">
      <c r="A19" s="73">
        <v>11</v>
      </c>
      <c r="B19" s="73" t="s">
        <v>11</v>
      </c>
      <c r="C19" s="74" t="s">
        <v>248</v>
      </c>
      <c r="D19" s="75">
        <v>2000</v>
      </c>
      <c r="E19" s="75">
        <v>2000</v>
      </c>
      <c r="F19" s="76">
        <f t="shared" si="0"/>
        <v>4000</v>
      </c>
    </row>
    <row r="20" spans="1:6" ht="15">
      <c r="A20" s="1">
        <v>12</v>
      </c>
      <c r="B20" s="73" t="s">
        <v>12</v>
      </c>
      <c r="C20" s="17" t="s">
        <v>249</v>
      </c>
      <c r="D20" s="20">
        <v>0</v>
      </c>
      <c r="E20" s="20">
        <v>0</v>
      </c>
      <c r="F20" s="19">
        <f t="shared" si="0"/>
        <v>0</v>
      </c>
    </row>
    <row r="21" spans="1:6" ht="15">
      <c r="A21" s="73">
        <v>13</v>
      </c>
      <c r="B21" s="73" t="s">
        <v>13</v>
      </c>
      <c r="C21" s="74" t="s">
        <v>250</v>
      </c>
      <c r="D21" s="75">
        <v>0</v>
      </c>
      <c r="E21" s="75">
        <v>0</v>
      </c>
      <c r="F21" s="76">
        <f t="shared" si="0"/>
        <v>0</v>
      </c>
    </row>
    <row r="22" spans="1:6" ht="15">
      <c r="A22" s="1">
        <v>14</v>
      </c>
      <c r="B22" s="73" t="s">
        <v>14</v>
      </c>
      <c r="C22" s="17" t="s">
        <v>251</v>
      </c>
      <c r="D22" s="20">
        <v>30</v>
      </c>
      <c r="E22" s="20">
        <v>30</v>
      </c>
      <c r="F22" s="19">
        <f t="shared" si="0"/>
        <v>60</v>
      </c>
    </row>
    <row r="23" spans="1:6" ht="15">
      <c r="A23" s="73">
        <v>15</v>
      </c>
      <c r="B23" s="73" t="s">
        <v>15</v>
      </c>
      <c r="C23" s="74" t="s">
        <v>252</v>
      </c>
      <c r="D23" s="75">
        <v>20</v>
      </c>
      <c r="E23" s="75">
        <v>20</v>
      </c>
      <c r="F23" s="76">
        <f t="shared" si="0"/>
        <v>40</v>
      </c>
    </row>
    <row r="24" spans="1:6" ht="15">
      <c r="A24" s="1">
        <v>16</v>
      </c>
      <c r="B24" s="73" t="s">
        <v>16</v>
      </c>
      <c r="C24" s="17" t="s">
        <v>253</v>
      </c>
      <c r="D24" s="20">
        <v>0</v>
      </c>
      <c r="E24" s="20">
        <v>0</v>
      </c>
      <c r="F24" s="19">
        <f t="shared" si="0"/>
        <v>0</v>
      </c>
    </row>
    <row r="25" spans="1:6" ht="15">
      <c r="A25" s="73">
        <v>17</v>
      </c>
      <c r="B25" s="73" t="s">
        <v>17</v>
      </c>
      <c r="C25" s="74" t="s">
        <v>254</v>
      </c>
      <c r="D25" s="75">
        <v>0</v>
      </c>
      <c r="E25" s="75">
        <v>0</v>
      </c>
      <c r="F25" s="76">
        <f t="shared" si="0"/>
        <v>0</v>
      </c>
    </row>
    <row r="26" spans="1:6" ht="15">
      <c r="A26" s="1">
        <v>18</v>
      </c>
      <c r="B26" s="73" t="s">
        <v>18</v>
      </c>
      <c r="C26" s="17" t="s">
        <v>255</v>
      </c>
      <c r="D26" s="20">
        <v>0</v>
      </c>
      <c r="E26" s="20">
        <v>0</v>
      </c>
      <c r="F26" s="19">
        <f t="shared" si="0"/>
        <v>0</v>
      </c>
    </row>
    <row r="27" spans="1:6" ht="15">
      <c r="A27" s="73">
        <v>19</v>
      </c>
      <c r="B27" s="73" t="s">
        <v>19</v>
      </c>
      <c r="C27" s="74" t="s">
        <v>256</v>
      </c>
      <c r="D27" s="75">
        <v>0</v>
      </c>
      <c r="E27" s="75">
        <v>0</v>
      </c>
      <c r="F27" s="76">
        <f t="shared" si="0"/>
        <v>0</v>
      </c>
    </row>
    <row r="28" spans="1:6" ht="15">
      <c r="A28" s="1">
        <v>20</v>
      </c>
      <c r="B28" s="73" t="s">
        <v>20</v>
      </c>
      <c r="C28" s="17" t="s">
        <v>257</v>
      </c>
      <c r="D28" s="20">
        <v>1</v>
      </c>
      <c r="E28" s="20">
        <v>1</v>
      </c>
      <c r="F28" s="19">
        <f t="shared" si="0"/>
        <v>2</v>
      </c>
    </row>
    <row r="29" spans="1:6" ht="15">
      <c r="A29" s="73">
        <v>21</v>
      </c>
      <c r="B29" s="73" t="s">
        <v>21</v>
      </c>
      <c r="C29" s="74" t="s">
        <v>258</v>
      </c>
      <c r="D29" s="75">
        <v>1</v>
      </c>
      <c r="E29" s="75">
        <v>1</v>
      </c>
      <c r="F29" s="76">
        <f t="shared" si="0"/>
        <v>2</v>
      </c>
    </row>
    <row r="30" spans="1:6" ht="15">
      <c r="A30" s="1">
        <v>22</v>
      </c>
      <c r="B30" s="73" t="s">
        <v>22</v>
      </c>
      <c r="C30" s="17" t="s">
        <v>259</v>
      </c>
      <c r="D30" s="20">
        <v>10</v>
      </c>
      <c r="E30" s="20">
        <v>10</v>
      </c>
      <c r="F30" s="19">
        <f t="shared" si="0"/>
        <v>20</v>
      </c>
    </row>
    <row r="31" spans="1:6" ht="15">
      <c r="A31" s="73">
        <v>23</v>
      </c>
      <c r="B31" s="73" t="s">
        <v>23</v>
      </c>
      <c r="C31" s="74" t="s">
        <v>260</v>
      </c>
      <c r="D31" s="75">
        <v>5</v>
      </c>
      <c r="E31" s="75">
        <v>5</v>
      </c>
      <c r="F31" s="76">
        <f t="shared" si="0"/>
        <v>10</v>
      </c>
    </row>
    <row r="32" spans="1:6" ht="15">
      <c r="A32" s="1">
        <v>24</v>
      </c>
      <c r="B32" s="73" t="s">
        <v>24</v>
      </c>
      <c r="C32" s="17" t="s">
        <v>261</v>
      </c>
      <c r="D32" s="20">
        <v>300</v>
      </c>
      <c r="E32" s="20">
        <v>300</v>
      </c>
      <c r="F32" s="19">
        <f t="shared" si="0"/>
        <v>600</v>
      </c>
    </row>
    <row r="33" spans="1:6" ht="15">
      <c r="A33" s="73">
        <v>25</v>
      </c>
      <c r="B33" s="73" t="s">
        <v>25</v>
      </c>
      <c r="C33" s="74" t="s">
        <v>262</v>
      </c>
      <c r="D33" s="75">
        <v>0</v>
      </c>
      <c r="E33" s="75">
        <v>0</v>
      </c>
      <c r="F33" s="76">
        <f t="shared" si="0"/>
        <v>0</v>
      </c>
    </row>
    <row r="34" spans="1:6" ht="15">
      <c r="A34" s="1">
        <v>26</v>
      </c>
      <c r="B34" s="73" t="s">
        <v>26</v>
      </c>
      <c r="C34" s="17" t="s">
        <v>263</v>
      </c>
      <c r="D34" s="20">
        <v>60</v>
      </c>
      <c r="E34" s="20">
        <v>60</v>
      </c>
      <c r="F34" s="19">
        <f t="shared" si="0"/>
        <v>120</v>
      </c>
    </row>
    <row r="35" spans="1:6" ht="15">
      <c r="A35" s="73">
        <v>27</v>
      </c>
      <c r="B35" s="73" t="s">
        <v>27</v>
      </c>
      <c r="C35" s="74" t="s">
        <v>264</v>
      </c>
      <c r="D35" s="75">
        <v>400</v>
      </c>
      <c r="E35" s="75">
        <v>400</v>
      </c>
      <c r="F35" s="76">
        <f t="shared" si="0"/>
        <v>800</v>
      </c>
    </row>
    <row r="36" spans="1:6" ht="15">
      <c r="A36" s="1">
        <v>28</v>
      </c>
      <c r="B36" s="73" t="s">
        <v>28</v>
      </c>
      <c r="C36" s="17" t="s">
        <v>265</v>
      </c>
      <c r="D36" s="20">
        <v>0</v>
      </c>
      <c r="E36" s="20">
        <v>0</v>
      </c>
      <c r="F36" s="19">
        <f t="shared" si="0"/>
        <v>0</v>
      </c>
    </row>
    <row r="37" spans="1:6" ht="15">
      <c r="A37" s="73">
        <v>29</v>
      </c>
      <c r="B37" s="73" t="s">
        <v>29</v>
      </c>
      <c r="C37" s="74" t="s">
        <v>266</v>
      </c>
      <c r="D37" s="75">
        <v>250</v>
      </c>
      <c r="E37" s="75">
        <v>250</v>
      </c>
      <c r="F37" s="76">
        <f t="shared" si="0"/>
        <v>500</v>
      </c>
    </row>
    <row r="38" spans="1:6" ht="15">
      <c r="A38" s="1">
        <v>30</v>
      </c>
      <c r="B38" s="73" t="s">
        <v>30</v>
      </c>
      <c r="C38" s="17" t="s">
        <v>267</v>
      </c>
      <c r="D38" s="20">
        <v>0</v>
      </c>
      <c r="E38" s="20">
        <v>0</v>
      </c>
      <c r="F38" s="19">
        <f t="shared" si="0"/>
        <v>0</v>
      </c>
    </row>
    <row r="39" spans="1:6" ht="15">
      <c r="A39" s="73">
        <v>31</v>
      </c>
      <c r="B39" s="73" t="s">
        <v>31</v>
      </c>
      <c r="C39" s="74" t="s">
        <v>268</v>
      </c>
      <c r="D39" s="75">
        <v>0</v>
      </c>
      <c r="E39" s="75">
        <v>0</v>
      </c>
      <c r="F39" s="76">
        <f t="shared" si="0"/>
        <v>0</v>
      </c>
    </row>
    <row r="40" spans="1:6" ht="15">
      <c r="A40" s="1">
        <v>32</v>
      </c>
      <c r="B40" s="73" t="s">
        <v>32</v>
      </c>
      <c r="C40" s="17" t="s">
        <v>269</v>
      </c>
      <c r="D40" s="20">
        <v>0</v>
      </c>
      <c r="E40" s="20">
        <v>0</v>
      </c>
      <c r="F40" s="19">
        <f t="shared" si="0"/>
        <v>0</v>
      </c>
    </row>
    <row r="41" spans="1:6" ht="15">
      <c r="A41" s="73">
        <v>33</v>
      </c>
      <c r="B41" s="73" t="s">
        <v>33</v>
      </c>
      <c r="C41" s="74" t="s">
        <v>270</v>
      </c>
      <c r="D41" s="75">
        <v>0</v>
      </c>
      <c r="E41" s="75">
        <v>0</v>
      </c>
      <c r="F41" s="76">
        <f t="shared" si="0"/>
        <v>0</v>
      </c>
    </row>
    <row r="42" spans="1:6" ht="15">
      <c r="A42" s="1">
        <v>34</v>
      </c>
      <c r="B42" s="73" t="s">
        <v>34</v>
      </c>
      <c r="C42" s="17" t="s">
        <v>271</v>
      </c>
      <c r="D42" s="20">
        <v>100</v>
      </c>
      <c r="E42" s="20">
        <v>100</v>
      </c>
      <c r="F42" s="19">
        <f t="shared" si="0"/>
        <v>200</v>
      </c>
    </row>
    <row r="43" spans="1:6" ht="15">
      <c r="A43" s="73">
        <v>35</v>
      </c>
      <c r="B43" s="73" t="s">
        <v>35</v>
      </c>
      <c r="C43" s="74" t="s">
        <v>272</v>
      </c>
      <c r="D43" s="75">
        <v>100</v>
      </c>
      <c r="E43" s="75">
        <v>100</v>
      </c>
      <c r="F43" s="76">
        <f t="shared" si="0"/>
        <v>200</v>
      </c>
    </row>
    <row r="44" spans="1:6" ht="15">
      <c r="A44" s="1">
        <v>36</v>
      </c>
      <c r="B44" s="73" t="s">
        <v>36</v>
      </c>
      <c r="C44" s="17" t="s">
        <v>273</v>
      </c>
      <c r="D44" s="20">
        <v>0</v>
      </c>
      <c r="E44" s="20">
        <v>0</v>
      </c>
      <c r="F44" s="19">
        <f t="shared" si="0"/>
        <v>0</v>
      </c>
    </row>
    <row r="45" spans="1:6" ht="15">
      <c r="A45" s="73">
        <v>37</v>
      </c>
      <c r="B45" s="73" t="s">
        <v>37</v>
      </c>
      <c r="C45" s="74" t="s">
        <v>274</v>
      </c>
      <c r="D45" s="75">
        <v>0</v>
      </c>
      <c r="E45" s="75">
        <v>0</v>
      </c>
      <c r="F45" s="76">
        <f t="shared" si="0"/>
        <v>0</v>
      </c>
    </row>
    <row r="46" spans="1:6" ht="15">
      <c r="A46" s="1">
        <v>38</v>
      </c>
      <c r="B46" s="73" t="s">
        <v>38</v>
      </c>
      <c r="C46" s="17" t="s">
        <v>275</v>
      </c>
      <c r="D46" s="20">
        <v>2000</v>
      </c>
      <c r="E46" s="20">
        <v>2000</v>
      </c>
      <c r="F46" s="19">
        <f t="shared" si="0"/>
        <v>4000</v>
      </c>
    </row>
    <row r="47" spans="1:6" ht="15">
      <c r="A47" s="73">
        <v>39</v>
      </c>
      <c r="B47" s="73" t="s">
        <v>39</v>
      </c>
      <c r="C47" s="74" t="s">
        <v>276</v>
      </c>
      <c r="D47" s="75">
        <v>3000</v>
      </c>
      <c r="E47" s="75">
        <v>3000</v>
      </c>
      <c r="F47" s="76">
        <f t="shared" si="0"/>
        <v>6000</v>
      </c>
    </row>
    <row r="48" spans="1:6" ht="15">
      <c r="A48" s="1">
        <v>40</v>
      </c>
      <c r="B48" s="73" t="s">
        <v>40</v>
      </c>
      <c r="C48" s="17" t="s">
        <v>277</v>
      </c>
      <c r="D48" s="20">
        <v>5</v>
      </c>
      <c r="E48" s="20">
        <v>5</v>
      </c>
      <c r="F48" s="19">
        <f t="shared" si="0"/>
        <v>10</v>
      </c>
    </row>
    <row r="49" spans="1:6" ht="15">
      <c r="A49" s="73">
        <v>42</v>
      </c>
      <c r="B49" s="73" t="s">
        <v>41</v>
      </c>
      <c r="C49" s="74" t="s">
        <v>278</v>
      </c>
      <c r="D49" s="75">
        <v>5</v>
      </c>
      <c r="E49" s="75">
        <v>5</v>
      </c>
      <c r="F49" s="76">
        <f t="shared" si="0"/>
        <v>10</v>
      </c>
    </row>
    <row r="50" spans="1:6" ht="15">
      <c r="A50" s="1">
        <v>43</v>
      </c>
      <c r="B50" s="73" t="s">
        <v>42</v>
      </c>
      <c r="C50" s="17" t="s">
        <v>279</v>
      </c>
      <c r="D50" s="20">
        <v>0</v>
      </c>
      <c r="E50" s="20">
        <v>0</v>
      </c>
      <c r="F50" s="19">
        <f t="shared" si="0"/>
        <v>0</v>
      </c>
    </row>
    <row r="51" spans="1:6" ht="15">
      <c r="A51" s="73">
        <v>44</v>
      </c>
      <c r="B51" s="73" t="s">
        <v>43</v>
      </c>
      <c r="C51" s="74" t="s">
        <v>280</v>
      </c>
      <c r="D51" s="75">
        <v>0</v>
      </c>
      <c r="E51" s="75">
        <v>0</v>
      </c>
      <c r="F51" s="76">
        <f t="shared" si="0"/>
        <v>0</v>
      </c>
    </row>
    <row r="52" spans="1:6" ht="15">
      <c r="A52" s="1">
        <v>45</v>
      </c>
      <c r="B52" s="73" t="s">
        <v>44</v>
      </c>
      <c r="C52" s="17" t="s">
        <v>281</v>
      </c>
      <c r="D52" s="20">
        <v>2000</v>
      </c>
      <c r="E52" s="20">
        <v>2000</v>
      </c>
      <c r="F52" s="19">
        <f t="shared" si="0"/>
        <v>4000</v>
      </c>
    </row>
    <row r="53" spans="1:6" ht="15">
      <c r="A53" s="73">
        <v>46</v>
      </c>
      <c r="B53" s="73" t="s">
        <v>45</v>
      </c>
      <c r="C53" s="74" t="s">
        <v>282</v>
      </c>
      <c r="D53" s="75">
        <v>0</v>
      </c>
      <c r="E53" s="75">
        <v>0</v>
      </c>
      <c r="F53" s="76">
        <f t="shared" si="0"/>
        <v>0</v>
      </c>
    </row>
    <row r="54" spans="1:6" ht="15">
      <c r="A54" s="1">
        <v>47</v>
      </c>
      <c r="B54" s="73" t="s">
        <v>46</v>
      </c>
      <c r="C54" s="17" t="s">
        <v>283</v>
      </c>
      <c r="D54" s="20">
        <v>1000</v>
      </c>
      <c r="E54" s="20">
        <v>1000</v>
      </c>
      <c r="F54" s="19">
        <f t="shared" si="0"/>
        <v>2000</v>
      </c>
    </row>
    <row r="55" spans="1:6" ht="15">
      <c r="A55" s="73">
        <v>48</v>
      </c>
      <c r="B55" s="73" t="s">
        <v>47</v>
      </c>
      <c r="C55" s="74" t="s">
        <v>284</v>
      </c>
      <c r="D55" s="75">
        <v>0</v>
      </c>
      <c r="E55" s="75">
        <v>0</v>
      </c>
      <c r="F55" s="76">
        <f t="shared" si="0"/>
        <v>0</v>
      </c>
    </row>
    <row r="56" spans="1:6" ht="15">
      <c r="A56" s="1">
        <v>49</v>
      </c>
      <c r="B56" s="73" t="s">
        <v>48</v>
      </c>
      <c r="C56" s="17" t="s">
        <v>285</v>
      </c>
      <c r="D56" s="20">
        <v>0</v>
      </c>
      <c r="E56" s="20">
        <v>0</v>
      </c>
      <c r="F56" s="19">
        <f t="shared" si="0"/>
        <v>0</v>
      </c>
    </row>
    <row r="57" spans="1:6" ht="15">
      <c r="A57" s="73">
        <v>50</v>
      </c>
      <c r="B57" s="73" t="s">
        <v>49</v>
      </c>
      <c r="C57" s="74" t="s">
        <v>286</v>
      </c>
      <c r="D57" s="75">
        <v>0</v>
      </c>
      <c r="E57" s="75">
        <v>0</v>
      </c>
      <c r="F57" s="76">
        <f t="shared" si="0"/>
        <v>0</v>
      </c>
    </row>
    <row r="58" spans="1:6" ht="15">
      <c r="A58" s="1">
        <v>51</v>
      </c>
      <c r="B58" s="73" t="s">
        <v>50</v>
      </c>
      <c r="C58" s="17" t="s">
        <v>287</v>
      </c>
      <c r="D58" s="20">
        <v>30</v>
      </c>
      <c r="E58" s="20">
        <v>30</v>
      </c>
      <c r="F58" s="19">
        <f t="shared" si="0"/>
        <v>60</v>
      </c>
    </row>
    <row r="59" spans="1:6" ht="15">
      <c r="A59" s="73">
        <v>52</v>
      </c>
      <c r="B59" s="73" t="s">
        <v>51</v>
      </c>
      <c r="C59" s="74" t="s">
        <v>288</v>
      </c>
      <c r="D59" s="75">
        <v>300</v>
      </c>
      <c r="E59" s="75">
        <v>300</v>
      </c>
      <c r="F59" s="76">
        <f t="shared" si="0"/>
        <v>600</v>
      </c>
    </row>
    <row r="60" spans="1:6" ht="15">
      <c r="A60" s="1">
        <v>53</v>
      </c>
      <c r="B60" s="73" t="s">
        <v>52</v>
      </c>
      <c r="C60" s="17" t="s">
        <v>289</v>
      </c>
      <c r="D60" s="20">
        <v>400</v>
      </c>
      <c r="E60" s="20">
        <v>400</v>
      </c>
      <c r="F60" s="19">
        <f t="shared" si="0"/>
        <v>800</v>
      </c>
    </row>
    <row r="61" spans="1:6" ht="15">
      <c r="A61" s="73">
        <v>54</v>
      </c>
      <c r="B61" s="73" t="s">
        <v>53</v>
      </c>
      <c r="C61" s="74" t="s">
        <v>290</v>
      </c>
      <c r="D61" s="75">
        <v>1000</v>
      </c>
      <c r="E61" s="75">
        <v>1000</v>
      </c>
      <c r="F61" s="76">
        <f t="shared" si="0"/>
        <v>2000</v>
      </c>
    </row>
    <row r="62" spans="1:6" ht="15">
      <c r="A62" s="1">
        <v>55</v>
      </c>
      <c r="B62" s="73" t="s">
        <v>54</v>
      </c>
      <c r="C62" s="17" t="s">
        <v>291</v>
      </c>
      <c r="D62" s="20">
        <v>0</v>
      </c>
      <c r="E62" s="20">
        <v>0</v>
      </c>
      <c r="F62" s="19">
        <f t="shared" si="0"/>
        <v>0</v>
      </c>
    </row>
    <row r="63" spans="1:6" ht="15">
      <c r="A63" s="73">
        <v>56</v>
      </c>
      <c r="B63" s="73" t="s">
        <v>55</v>
      </c>
      <c r="C63" s="74" t="s">
        <v>292</v>
      </c>
      <c r="D63" s="75">
        <v>0</v>
      </c>
      <c r="E63" s="75">
        <v>0</v>
      </c>
      <c r="F63" s="76">
        <f t="shared" si="0"/>
        <v>0</v>
      </c>
    </row>
    <row r="64" spans="1:6" ht="15">
      <c r="A64" s="1">
        <v>58</v>
      </c>
      <c r="B64" s="73" t="s">
        <v>56</v>
      </c>
      <c r="C64" s="17" t="s">
        <v>293</v>
      </c>
      <c r="D64" s="20">
        <v>0</v>
      </c>
      <c r="E64" s="20">
        <v>0</v>
      </c>
      <c r="F64" s="19">
        <f t="shared" si="0"/>
        <v>0</v>
      </c>
    </row>
    <row r="65" spans="1:6" ht="15">
      <c r="A65" s="73">
        <v>61</v>
      </c>
      <c r="B65" s="73" t="s">
        <v>57</v>
      </c>
      <c r="C65" s="74" t="s">
        <v>294</v>
      </c>
      <c r="D65" s="75">
        <v>0</v>
      </c>
      <c r="E65" s="75">
        <v>0</v>
      </c>
      <c r="F65" s="76">
        <f t="shared" si="0"/>
        <v>0</v>
      </c>
    </row>
    <row r="66" spans="1:6" ht="15">
      <c r="A66" s="1">
        <v>62</v>
      </c>
      <c r="B66" s="73" t="s">
        <v>58</v>
      </c>
      <c r="C66" s="17" t="s">
        <v>295</v>
      </c>
      <c r="D66" s="20">
        <v>10</v>
      </c>
      <c r="E66" s="20">
        <v>10</v>
      </c>
      <c r="F66" s="19">
        <f t="shared" si="0"/>
        <v>20</v>
      </c>
    </row>
    <row r="67" spans="1:6" ht="15">
      <c r="A67" s="73">
        <v>63</v>
      </c>
      <c r="B67" s="73" t="s">
        <v>59</v>
      </c>
      <c r="C67" s="74" t="s">
        <v>296</v>
      </c>
      <c r="D67" s="75">
        <v>10</v>
      </c>
      <c r="E67" s="75">
        <v>10</v>
      </c>
      <c r="F67" s="76">
        <f t="shared" si="0"/>
        <v>20</v>
      </c>
    </row>
    <row r="68" spans="1:6" ht="15">
      <c r="A68" s="1">
        <v>64</v>
      </c>
      <c r="B68" s="73" t="s">
        <v>60</v>
      </c>
      <c r="C68" s="17" t="s">
        <v>297</v>
      </c>
      <c r="D68" s="20">
        <v>0</v>
      </c>
      <c r="E68" s="20">
        <v>0</v>
      </c>
      <c r="F68" s="19">
        <f t="shared" si="0"/>
        <v>0</v>
      </c>
    </row>
    <row r="69" spans="1:6" ht="15">
      <c r="A69" s="73">
        <v>65</v>
      </c>
      <c r="B69" s="73" t="s">
        <v>61</v>
      </c>
      <c r="C69" s="74" t="s">
        <v>298</v>
      </c>
      <c r="D69" s="75">
        <v>0</v>
      </c>
      <c r="E69" s="75">
        <v>0</v>
      </c>
      <c r="F69" s="76">
        <f t="shared" si="0"/>
        <v>0</v>
      </c>
    </row>
    <row r="70" spans="1:6" ht="15">
      <c r="A70" s="1">
        <v>66</v>
      </c>
      <c r="B70" s="73" t="s">
        <v>62</v>
      </c>
      <c r="C70" s="17" t="s">
        <v>299</v>
      </c>
      <c r="D70" s="20">
        <v>200</v>
      </c>
      <c r="E70" s="20">
        <v>200</v>
      </c>
      <c r="F70" s="19">
        <f t="shared" si="0"/>
        <v>400</v>
      </c>
    </row>
    <row r="71" spans="1:6" ht="15">
      <c r="A71" s="73">
        <v>67</v>
      </c>
      <c r="B71" s="73" t="s">
        <v>63</v>
      </c>
      <c r="C71" s="74" t="s">
        <v>300</v>
      </c>
      <c r="D71" s="75">
        <v>0</v>
      </c>
      <c r="E71" s="75">
        <v>0</v>
      </c>
      <c r="F71" s="76">
        <f t="shared" si="0"/>
        <v>0</v>
      </c>
    </row>
    <row r="72" spans="1:6" ht="15">
      <c r="A72" s="1">
        <v>68</v>
      </c>
      <c r="B72" s="73" t="s">
        <v>64</v>
      </c>
      <c r="C72" s="17" t="s">
        <v>301</v>
      </c>
      <c r="D72" s="20">
        <v>0</v>
      </c>
      <c r="E72" s="20">
        <v>0</v>
      </c>
      <c r="F72" s="19">
        <f t="shared" si="0"/>
        <v>0</v>
      </c>
    </row>
    <row r="73" spans="1:6" ht="15">
      <c r="A73" s="73">
        <v>69</v>
      </c>
      <c r="B73" s="73" t="s">
        <v>65</v>
      </c>
      <c r="C73" s="74" t="s">
        <v>302</v>
      </c>
      <c r="D73" s="75">
        <v>0</v>
      </c>
      <c r="E73" s="75">
        <v>0</v>
      </c>
      <c r="F73" s="76">
        <f t="shared" si="0"/>
        <v>0</v>
      </c>
    </row>
    <row r="74" spans="1:6" ht="15">
      <c r="A74" s="1">
        <v>70</v>
      </c>
      <c r="B74" s="73" t="s">
        <v>66</v>
      </c>
      <c r="C74" s="17" t="s">
        <v>303</v>
      </c>
      <c r="D74" s="20">
        <v>0</v>
      </c>
      <c r="E74" s="20">
        <v>0</v>
      </c>
      <c r="F74" s="19">
        <f aca="true" t="shared" si="1" ref="F74:F137">+D74+E74</f>
        <v>0</v>
      </c>
    </row>
    <row r="75" spans="1:6" ht="15">
      <c r="A75" s="73">
        <v>71</v>
      </c>
      <c r="B75" s="73" t="s">
        <v>67</v>
      </c>
      <c r="C75" s="74" t="s">
        <v>304</v>
      </c>
      <c r="D75" s="75">
        <v>0</v>
      </c>
      <c r="E75" s="75">
        <v>0</v>
      </c>
      <c r="F75" s="76">
        <f t="shared" si="1"/>
        <v>0</v>
      </c>
    </row>
    <row r="76" spans="1:6" ht="15">
      <c r="A76" s="1">
        <v>72</v>
      </c>
      <c r="B76" s="73" t="s">
        <v>68</v>
      </c>
      <c r="C76" s="17" t="s">
        <v>305</v>
      </c>
      <c r="D76" s="20">
        <v>0</v>
      </c>
      <c r="E76" s="20">
        <v>0</v>
      </c>
      <c r="F76" s="19">
        <f t="shared" si="1"/>
        <v>0</v>
      </c>
    </row>
    <row r="77" spans="1:6" ht="15">
      <c r="A77" s="73">
        <v>73</v>
      </c>
      <c r="B77" s="73" t="s">
        <v>69</v>
      </c>
      <c r="C77" s="74" t="s">
        <v>306</v>
      </c>
      <c r="D77" s="75">
        <v>0</v>
      </c>
      <c r="E77" s="75">
        <v>0</v>
      </c>
      <c r="F77" s="76">
        <f t="shared" si="1"/>
        <v>0</v>
      </c>
    </row>
    <row r="78" spans="1:6" ht="15">
      <c r="A78" s="1">
        <v>74</v>
      </c>
      <c r="B78" s="73" t="s">
        <v>70</v>
      </c>
      <c r="C78" s="17" t="s">
        <v>307</v>
      </c>
      <c r="D78" s="20">
        <v>0</v>
      </c>
      <c r="E78" s="20">
        <v>0</v>
      </c>
      <c r="F78" s="19">
        <f t="shared" si="1"/>
        <v>0</v>
      </c>
    </row>
    <row r="79" spans="1:6" ht="15">
      <c r="A79" s="73">
        <v>76</v>
      </c>
      <c r="B79" s="73" t="s">
        <v>71</v>
      </c>
      <c r="C79" s="74" t="s">
        <v>308</v>
      </c>
      <c r="D79" s="75">
        <v>0</v>
      </c>
      <c r="E79" s="75">
        <v>0</v>
      </c>
      <c r="F79" s="76">
        <f t="shared" si="1"/>
        <v>0</v>
      </c>
    </row>
    <row r="80" spans="1:6" ht="15">
      <c r="A80" s="1">
        <v>78</v>
      </c>
      <c r="B80" s="73" t="s">
        <v>72</v>
      </c>
      <c r="C80" s="17" t="s">
        <v>309</v>
      </c>
      <c r="D80" s="20">
        <v>0</v>
      </c>
      <c r="E80" s="20">
        <v>0</v>
      </c>
      <c r="F80" s="19">
        <f t="shared" si="1"/>
        <v>0</v>
      </c>
    </row>
    <row r="81" spans="1:6" ht="15">
      <c r="A81" s="73">
        <v>79</v>
      </c>
      <c r="B81" s="73" t="s">
        <v>73</v>
      </c>
      <c r="C81" s="74" t="s">
        <v>310</v>
      </c>
      <c r="D81" s="75">
        <v>0</v>
      </c>
      <c r="E81" s="75">
        <v>0</v>
      </c>
      <c r="F81" s="76">
        <f t="shared" si="1"/>
        <v>0</v>
      </c>
    </row>
    <row r="82" spans="1:6" ht="15">
      <c r="A82" s="1">
        <v>80</v>
      </c>
      <c r="B82" s="73" t="s">
        <v>74</v>
      </c>
      <c r="C82" s="17" t="s">
        <v>311</v>
      </c>
      <c r="D82" s="20">
        <v>0</v>
      </c>
      <c r="E82" s="20">
        <v>0</v>
      </c>
      <c r="F82" s="19">
        <f t="shared" si="1"/>
        <v>0</v>
      </c>
    </row>
    <row r="83" spans="1:6" ht="15">
      <c r="A83" s="73">
        <v>81</v>
      </c>
      <c r="B83" s="73" t="s">
        <v>75</v>
      </c>
      <c r="C83" s="74" t="s">
        <v>312</v>
      </c>
      <c r="D83" s="75">
        <v>0</v>
      </c>
      <c r="E83" s="75">
        <v>0</v>
      </c>
      <c r="F83" s="76">
        <f t="shared" si="1"/>
        <v>0</v>
      </c>
    </row>
    <row r="84" spans="1:6" ht="15">
      <c r="A84" s="1">
        <v>82</v>
      </c>
      <c r="B84" s="73" t="s">
        <v>76</v>
      </c>
      <c r="C84" s="17" t="s">
        <v>313</v>
      </c>
      <c r="D84" s="20">
        <v>100</v>
      </c>
      <c r="E84" s="20">
        <v>100</v>
      </c>
      <c r="F84" s="19">
        <f t="shared" si="1"/>
        <v>200</v>
      </c>
    </row>
    <row r="85" spans="1:6" ht="15">
      <c r="A85" s="73">
        <v>83</v>
      </c>
      <c r="B85" s="73" t="s">
        <v>77</v>
      </c>
      <c r="C85" s="74" t="s">
        <v>314</v>
      </c>
      <c r="D85" s="75">
        <v>0</v>
      </c>
      <c r="E85" s="75">
        <v>0</v>
      </c>
      <c r="F85" s="76">
        <f t="shared" si="1"/>
        <v>0</v>
      </c>
    </row>
    <row r="86" spans="1:6" ht="15">
      <c r="A86" s="1">
        <v>84</v>
      </c>
      <c r="B86" s="73" t="s">
        <v>78</v>
      </c>
      <c r="C86" s="17" t="s">
        <v>315</v>
      </c>
      <c r="D86" s="20">
        <v>0</v>
      </c>
      <c r="E86" s="20">
        <v>0</v>
      </c>
      <c r="F86" s="19">
        <f t="shared" si="1"/>
        <v>0</v>
      </c>
    </row>
    <row r="87" spans="1:6" ht="15">
      <c r="A87" s="73">
        <v>85</v>
      </c>
      <c r="B87" s="73" t="s">
        <v>79</v>
      </c>
      <c r="C87" s="74" t="s">
        <v>316</v>
      </c>
      <c r="D87" s="75">
        <v>0</v>
      </c>
      <c r="E87" s="75">
        <v>0</v>
      </c>
      <c r="F87" s="76">
        <f t="shared" si="1"/>
        <v>0</v>
      </c>
    </row>
    <row r="88" spans="1:6" ht="15">
      <c r="A88" s="1">
        <v>86</v>
      </c>
      <c r="B88" s="73" t="s">
        <v>80</v>
      </c>
      <c r="C88" s="17" t="s">
        <v>317</v>
      </c>
      <c r="D88" s="20">
        <v>50</v>
      </c>
      <c r="E88" s="20">
        <v>50</v>
      </c>
      <c r="F88" s="19">
        <f t="shared" si="1"/>
        <v>100</v>
      </c>
    </row>
    <row r="89" spans="1:6" ht="15">
      <c r="A89" s="73">
        <v>87</v>
      </c>
      <c r="B89" s="73" t="s">
        <v>81</v>
      </c>
      <c r="C89" s="74" t="s">
        <v>318</v>
      </c>
      <c r="D89" s="75">
        <v>0</v>
      </c>
      <c r="E89" s="75">
        <v>0</v>
      </c>
      <c r="F89" s="76">
        <f t="shared" si="1"/>
        <v>0</v>
      </c>
    </row>
    <row r="90" spans="1:6" ht="15">
      <c r="A90" s="1">
        <v>88</v>
      </c>
      <c r="B90" s="73" t="s">
        <v>82</v>
      </c>
      <c r="C90" s="17" t="s">
        <v>319</v>
      </c>
      <c r="D90" s="20">
        <v>100</v>
      </c>
      <c r="E90" s="20">
        <v>100</v>
      </c>
      <c r="F90" s="19">
        <f t="shared" si="1"/>
        <v>200</v>
      </c>
    </row>
    <row r="91" spans="1:6" ht="15">
      <c r="A91" s="73">
        <v>90</v>
      </c>
      <c r="B91" s="73" t="s">
        <v>83</v>
      </c>
      <c r="C91" s="74" t="s">
        <v>320</v>
      </c>
      <c r="D91" s="75">
        <v>50</v>
      </c>
      <c r="E91" s="75">
        <v>50</v>
      </c>
      <c r="F91" s="76">
        <f t="shared" si="1"/>
        <v>100</v>
      </c>
    </row>
    <row r="92" spans="1:6" ht="15">
      <c r="A92" s="1">
        <v>91</v>
      </c>
      <c r="B92" s="73" t="s">
        <v>84</v>
      </c>
      <c r="C92" s="17" t="s">
        <v>321</v>
      </c>
      <c r="D92" s="20">
        <v>100</v>
      </c>
      <c r="E92" s="20">
        <v>100</v>
      </c>
      <c r="F92" s="19">
        <f t="shared" si="1"/>
        <v>200</v>
      </c>
    </row>
    <row r="93" spans="1:6" ht="15">
      <c r="A93" s="73">
        <v>92</v>
      </c>
      <c r="B93" s="73" t="s">
        <v>85</v>
      </c>
      <c r="C93" s="74" t="s">
        <v>322</v>
      </c>
      <c r="D93" s="75">
        <v>0</v>
      </c>
      <c r="E93" s="75">
        <v>0</v>
      </c>
      <c r="F93" s="76">
        <f t="shared" si="1"/>
        <v>0</v>
      </c>
    </row>
    <row r="94" spans="1:6" ht="15">
      <c r="A94" s="1">
        <v>93</v>
      </c>
      <c r="B94" s="73" t="s">
        <v>86</v>
      </c>
      <c r="C94" s="17" t="s">
        <v>323</v>
      </c>
      <c r="D94" s="20">
        <v>0</v>
      </c>
      <c r="E94" s="20">
        <v>0</v>
      </c>
      <c r="F94" s="19">
        <f t="shared" si="1"/>
        <v>0</v>
      </c>
    </row>
    <row r="95" spans="1:6" ht="15">
      <c r="A95" s="73">
        <v>94</v>
      </c>
      <c r="B95" s="73" t="s">
        <v>87</v>
      </c>
      <c r="C95" s="74" t="s">
        <v>324</v>
      </c>
      <c r="D95" s="75">
        <v>0</v>
      </c>
      <c r="E95" s="75">
        <v>0</v>
      </c>
      <c r="F95" s="76">
        <f t="shared" si="1"/>
        <v>0</v>
      </c>
    </row>
    <row r="96" spans="1:6" ht="15">
      <c r="A96" s="1">
        <v>96</v>
      </c>
      <c r="B96" s="73" t="s">
        <v>88</v>
      </c>
      <c r="C96" s="17" t="s">
        <v>325</v>
      </c>
      <c r="D96" s="20">
        <v>0</v>
      </c>
      <c r="E96" s="20">
        <v>0</v>
      </c>
      <c r="F96" s="19">
        <f t="shared" si="1"/>
        <v>0</v>
      </c>
    </row>
    <row r="97" spans="1:6" ht="15">
      <c r="A97" s="73">
        <v>97</v>
      </c>
      <c r="B97" s="73" t="s">
        <v>89</v>
      </c>
      <c r="C97" s="74" t="s">
        <v>326</v>
      </c>
      <c r="D97" s="75">
        <v>0</v>
      </c>
      <c r="E97" s="75">
        <v>0</v>
      </c>
      <c r="F97" s="76">
        <f t="shared" si="1"/>
        <v>0</v>
      </c>
    </row>
    <row r="98" spans="1:6" ht="15">
      <c r="A98" s="1">
        <v>98</v>
      </c>
      <c r="B98" s="73" t="s">
        <v>90</v>
      </c>
      <c r="C98" s="17" t="s">
        <v>327</v>
      </c>
      <c r="D98" s="20">
        <v>0</v>
      </c>
      <c r="E98" s="20">
        <v>0</v>
      </c>
      <c r="F98" s="19">
        <f t="shared" si="1"/>
        <v>0</v>
      </c>
    </row>
    <row r="99" spans="1:6" ht="15">
      <c r="A99" s="73">
        <v>99</v>
      </c>
      <c r="B99" s="73" t="s">
        <v>91</v>
      </c>
      <c r="C99" s="74" t="s">
        <v>328</v>
      </c>
      <c r="D99" s="75">
        <v>2</v>
      </c>
      <c r="E99" s="75">
        <v>2</v>
      </c>
      <c r="F99" s="76">
        <f t="shared" si="1"/>
        <v>4</v>
      </c>
    </row>
    <row r="100" spans="1:6" ht="15">
      <c r="A100" s="1">
        <v>100</v>
      </c>
      <c r="B100" s="73" t="s">
        <v>92</v>
      </c>
      <c r="C100" s="17" t="s">
        <v>329</v>
      </c>
      <c r="D100" s="20">
        <v>0</v>
      </c>
      <c r="E100" s="20">
        <v>0</v>
      </c>
      <c r="F100" s="19">
        <f t="shared" si="1"/>
        <v>0</v>
      </c>
    </row>
    <row r="101" spans="1:6" ht="15">
      <c r="A101" s="73">
        <v>101</v>
      </c>
      <c r="B101" s="73" t="s">
        <v>93</v>
      </c>
      <c r="C101" s="74" t="s">
        <v>330</v>
      </c>
      <c r="D101" s="75">
        <v>0</v>
      </c>
      <c r="E101" s="75">
        <v>0</v>
      </c>
      <c r="F101" s="76">
        <f t="shared" si="1"/>
        <v>0</v>
      </c>
    </row>
    <row r="102" spans="1:6" ht="15">
      <c r="A102" s="1">
        <v>102</v>
      </c>
      <c r="B102" s="73" t="s">
        <v>94</v>
      </c>
      <c r="C102" s="17" t="s">
        <v>331</v>
      </c>
      <c r="D102" s="20">
        <v>0</v>
      </c>
      <c r="E102" s="20">
        <v>0</v>
      </c>
      <c r="F102" s="19">
        <f t="shared" si="1"/>
        <v>0</v>
      </c>
    </row>
    <row r="103" spans="1:6" ht="15">
      <c r="A103" s="73">
        <v>103</v>
      </c>
      <c r="B103" s="73" t="s">
        <v>95</v>
      </c>
      <c r="C103" s="74" t="s">
        <v>332</v>
      </c>
      <c r="D103" s="75">
        <v>0</v>
      </c>
      <c r="E103" s="75">
        <v>0</v>
      </c>
      <c r="F103" s="76">
        <f t="shared" si="1"/>
        <v>0</v>
      </c>
    </row>
    <row r="104" spans="1:6" ht="15">
      <c r="A104" s="1">
        <v>104</v>
      </c>
      <c r="B104" s="73" t="s">
        <v>96</v>
      </c>
      <c r="C104" s="17" t="s">
        <v>333</v>
      </c>
      <c r="D104" s="20">
        <v>60</v>
      </c>
      <c r="E104" s="20">
        <v>60</v>
      </c>
      <c r="F104" s="19">
        <f t="shared" si="1"/>
        <v>120</v>
      </c>
    </row>
    <row r="105" spans="1:6" ht="15">
      <c r="A105" s="73">
        <v>105</v>
      </c>
      <c r="B105" s="73" t="s">
        <v>97</v>
      </c>
      <c r="C105" s="74" t="s">
        <v>334</v>
      </c>
      <c r="D105" s="75">
        <v>0</v>
      </c>
      <c r="E105" s="75">
        <v>0</v>
      </c>
      <c r="F105" s="76">
        <f t="shared" si="1"/>
        <v>0</v>
      </c>
    </row>
    <row r="106" spans="1:6" ht="15">
      <c r="A106" s="1">
        <v>106</v>
      </c>
      <c r="B106" s="73" t="s">
        <v>98</v>
      </c>
      <c r="C106" s="17" t="s">
        <v>335</v>
      </c>
      <c r="D106" s="20">
        <v>0</v>
      </c>
      <c r="E106" s="20">
        <v>0</v>
      </c>
      <c r="F106" s="19">
        <f t="shared" si="1"/>
        <v>0</v>
      </c>
    </row>
    <row r="107" spans="1:6" ht="15">
      <c r="A107" s="73">
        <v>107</v>
      </c>
      <c r="B107" s="73" t="s">
        <v>99</v>
      </c>
      <c r="C107" s="74" t="s">
        <v>336</v>
      </c>
      <c r="D107" s="75">
        <v>0</v>
      </c>
      <c r="E107" s="75">
        <v>0</v>
      </c>
      <c r="F107" s="76">
        <f t="shared" si="1"/>
        <v>0</v>
      </c>
    </row>
    <row r="108" spans="1:6" ht="15">
      <c r="A108" s="1">
        <v>108</v>
      </c>
      <c r="B108" s="73" t="s">
        <v>100</v>
      </c>
      <c r="C108" s="17" t="s">
        <v>337</v>
      </c>
      <c r="D108" s="20">
        <v>0</v>
      </c>
      <c r="E108" s="20">
        <v>0</v>
      </c>
      <c r="F108" s="19">
        <f t="shared" si="1"/>
        <v>0</v>
      </c>
    </row>
    <row r="109" spans="1:6" ht="15">
      <c r="A109" s="73">
        <v>109</v>
      </c>
      <c r="B109" s="73" t="s">
        <v>101</v>
      </c>
      <c r="C109" s="74" t="s">
        <v>338</v>
      </c>
      <c r="D109" s="75">
        <v>100</v>
      </c>
      <c r="E109" s="75">
        <v>100</v>
      </c>
      <c r="F109" s="76">
        <f t="shared" si="1"/>
        <v>200</v>
      </c>
    </row>
    <row r="110" spans="1:6" ht="15">
      <c r="A110" s="1">
        <v>110</v>
      </c>
      <c r="B110" s="73" t="s">
        <v>102</v>
      </c>
      <c r="C110" s="17" t="s">
        <v>339</v>
      </c>
      <c r="D110" s="20">
        <v>30</v>
      </c>
      <c r="E110" s="20">
        <v>30</v>
      </c>
      <c r="F110" s="19">
        <f t="shared" si="1"/>
        <v>60</v>
      </c>
    </row>
    <row r="111" spans="1:6" ht="15">
      <c r="A111" s="73">
        <v>111</v>
      </c>
      <c r="B111" s="73" t="s">
        <v>103</v>
      </c>
      <c r="C111" s="74" t="s">
        <v>340</v>
      </c>
      <c r="D111" s="75">
        <v>300</v>
      </c>
      <c r="E111" s="75">
        <v>300</v>
      </c>
      <c r="F111" s="76">
        <f t="shared" si="1"/>
        <v>600</v>
      </c>
    </row>
    <row r="112" spans="1:6" ht="15">
      <c r="A112" s="1">
        <v>112</v>
      </c>
      <c r="B112" s="73" t="s">
        <v>104</v>
      </c>
      <c r="C112" s="17" t="s">
        <v>341</v>
      </c>
      <c r="D112" s="20">
        <v>1000</v>
      </c>
      <c r="E112" s="20">
        <v>1000</v>
      </c>
      <c r="F112" s="19">
        <f t="shared" si="1"/>
        <v>2000</v>
      </c>
    </row>
    <row r="113" spans="1:6" ht="15">
      <c r="A113" s="73">
        <v>113</v>
      </c>
      <c r="B113" s="73" t="s">
        <v>105</v>
      </c>
      <c r="C113" s="74" t="s">
        <v>342</v>
      </c>
      <c r="D113" s="75">
        <v>0</v>
      </c>
      <c r="E113" s="75">
        <v>0</v>
      </c>
      <c r="F113" s="76">
        <f t="shared" si="1"/>
        <v>0</v>
      </c>
    </row>
    <row r="114" spans="1:6" ht="15">
      <c r="A114" s="1">
        <v>114</v>
      </c>
      <c r="B114" s="73" t="s">
        <v>106</v>
      </c>
      <c r="C114" s="17" t="s">
        <v>343</v>
      </c>
      <c r="D114" s="20">
        <v>100</v>
      </c>
      <c r="E114" s="20">
        <v>100</v>
      </c>
      <c r="F114" s="19">
        <f t="shared" si="1"/>
        <v>200</v>
      </c>
    </row>
    <row r="115" spans="1:6" ht="15">
      <c r="A115" s="73">
        <v>115</v>
      </c>
      <c r="B115" s="73" t="s">
        <v>107</v>
      </c>
      <c r="C115" s="74" t="s">
        <v>344</v>
      </c>
      <c r="D115" s="75">
        <v>0</v>
      </c>
      <c r="E115" s="75">
        <v>0</v>
      </c>
      <c r="F115" s="76">
        <f t="shared" si="1"/>
        <v>0</v>
      </c>
    </row>
    <row r="116" spans="1:6" ht="15">
      <c r="A116" s="1">
        <v>116</v>
      </c>
      <c r="B116" s="73" t="s">
        <v>108</v>
      </c>
      <c r="C116" s="17" t="s">
        <v>345</v>
      </c>
      <c r="D116" s="20">
        <v>0</v>
      </c>
      <c r="E116" s="20">
        <v>0</v>
      </c>
      <c r="F116" s="19">
        <f t="shared" si="1"/>
        <v>0</v>
      </c>
    </row>
    <row r="117" spans="1:6" ht="15">
      <c r="A117" s="73">
        <v>117</v>
      </c>
      <c r="B117" s="73" t="s">
        <v>109</v>
      </c>
      <c r="C117" s="74" t="s">
        <v>346</v>
      </c>
      <c r="D117" s="75">
        <v>0</v>
      </c>
      <c r="E117" s="75">
        <v>0</v>
      </c>
      <c r="F117" s="76">
        <f t="shared" si="1"/>
        <v>0</v>
      </c>
    </row>
    <row r="118" spans="1:6" ht="15">
      <c r="A118" s="1">
        <v>118</v>
      </c>
      <c r="B118" s="73" t="s">
        <v>110</v>
      </c>
      <c r="C118" s="17" t="s">
        <v>347</v>
      </c>
      <c r="D118" s="20">
        <v>0</v>
      </c>
      <c r="E118" s="20">
        <v>0</v>
      </c>
      <c r="F118" s="19">
        <f t="shared" si="1"/>
        <v>0</v>
      </c>
    </row>
    <row r="119" spans="1:6" ht="15">
      <c r="A119" s="73">
        <v>119</v>
      </c>
      <c r="B119" s="73" t="s">
        <v>111</v>
      </c>
      <c r="C119" s="74" t="s">
        <v>348</v>
      </c>
      <c r="D119" s="75">
        <v>0</v>
      </c>
      <c r="E119" s="75">
        <v>0</v>
      </c>
      <c r="F119" s="76">
        <f t="shared" si="1"/>
        <v>0</v>
      </c>
    </row>
    <row r="120" spans="1:6" ht="15">
      <c r="A120" s="1">
        <v>120</v>
      </c>
      <c r="B120" s="73" t="s">
        <v>112</v>
      </c>
      <c r="C120" s="17" t="s">
        <v>349</v>
      </c>
      <c r="D120" s="20">
        <v>0</v>
      </c>
      <c r="E120" s="20">
        <v>0</v>
      </c>
      <c r="F120" s="19">
        <f t="shared" si="1"/>
        <v>0</v>
      </c>
    </row>
    <row r="121" spans="1:6" ht="15">
      <c r="A121" s="73">
        <v>121</v>
      </c>
      <c r="B121" s="73" t="s">
        <v>113</v>
      </c>
      <c r="C121" s="74" t="s">
        <v>350</v>
      </c>
      <c r="D121" s="75">
        <v>0</v>
      </c>
      <c r="E121" s="75">
        <v>0</v>
      </c>
      <c r="F121" s="76">
        <f t="shared" si="1"/>
        <v>0</v>
      </c>
    </row>
    <row r="122" spans="1:6" ht="15">
      <c r="A122" s="1">
        <v>122</v>
      </c>
      <c r="B122" s="73" t="s">
        <v>114</v>
      </c>
      <c r="C122" s="17" t="s">
        <v>351</v>
      </c>
      <c r="D122" s="20">
        <v>0</v>
      </c>
      <c r="E122" s="20">
        <v>0</v>
      </c>
      <c r="F122" s="19">
        <f t="shared" si="1"/>
        <v>0</v>
      </c>
    </row>
    <row r="123" spans="1:6" ht="15">
      <c r="A123" s="73">
        <v>123</v>
      </c>
      <c r="B123" s="73" t="s">
        <v>115</v>
      </c>
      <c r="C123" s="74" t="s">
        <v>352</v>
      </c>
      <c r="D123" s="75">
        <v>0</v>
      </c>
      <c r="E123" s="75">
        <v>0</v>
      </c>
      <c r="F123" s="76">
        <f t="shared" si="1"/>
        <v>0</v>
      </c>
    </row>
    <row r="124" spans="1:6" ht="15">
      <c r="A124" s="1">
        <v>125</v>
      </c>
      <c r="B124" s="73" t="s">
        <v>116</v>
      </c>
      <c r="C124" s="17" t="s">
        <v>353</v>
      </c>
      <c r="D124" s="20">
        <v>2000</v>
      </c>
      <c r="E124" s="20">
        <v>2000</v>
      </c>
      <c r="F124" s="19">
        <f t="shared" si="1"/>
        <v>4000</v>
      </c>
    </row>
    <row r="125" spans="1:6" ht="15">
      <c r="A125" s="73">
        <v>126</v>
      </c>
      <c r="B125" s="73" t="s">
        <v>117</v>
      </c>
      <c r="C125" s="74" t="s">
        <v>354</v>
      </c>
      <c r="D125" s="75">
        <v>0</v>
      </c>
      <c r="E125" s="75"/>
      <c r="F125" s="76">
        <f t="shared" si="1"/>
        <v>0</v>
      </c>
    </row>
    <row r="126" spans="1:6" ht="15">
      <c r="A126" s="1">
        <v>127</v>
      </c>
      <c r="B126" s="73" t="s">
        <v>118</v>
      </c>
      <c r="C126" s="17" t="s">
        <v>355</v>
      </c>
      <c r="D126" s="20">
        <v>1500</v>
      </c>
      <c r="E126" s="20">
        <v>1500</v>
      </c>
      <c r="F126" s="19">
        <f t="shared" si="1"/>
        <v>3000</v>
      </c>
    </row>
    <row r="127" spans="1:6" ht="15">
      <c r="A127" s="73">
        <v>128</v>
      </c>
      <c r="B127" s="73" t="s">
        <v>119</v>
      </c>
      <c r="C127" s="74" t="s">
        <v>356</v>
      </c>
      <c r="D127" s="75">
        <v>0</v>
      </c>
      <c r="E127" s="75">
        <v>0</v>
      </c>
      <c r="F127" s="76">
        <f t="shared" si="1"/>
        <v>0</v>
      </c>
    </row>
    <row r="128" spans="1:6" ht="15">
      <c r="A128" s="1">
        <v>129</v>
      </c>
      <c r="B128" s="73" t="s">
        <v>120</v>
      </c>
      <c r="C128" s="17" t="s">
        <v>357</v>
      </c>
      <c r="D128" s="20">
        <v>100</v>
      </c>
      <c r="E128" s="20">
        <v>100</v>
      </c>
      <c r="F128" s="19">
        <f t="shared" si="1"/>
        <v>200</v>
      </c>
    </row>
    <row r="129" spans="1:6" ht="15">
      <c r="A129" s="73">
        <v>130</v>
      </c>
      <c r="B129" s="73" t="s">
        <v>121</v>
      </c>
      <c r="C129" s="74" t="s">
        <v>358</v>
      </c>
      <c r="D129" s="75">
        <v>500</v>
      </c>
      <c r="E129" s="75">
        <v>500</v>
      </c>
      <c r="F129" s="76">
        <f t="shared" si="1"/>
        <v>1000</v>
      </c>
    </row>
    <row r="130" spans="1:6" ht="15">
      <c r="A130" s="1">
        <v>131</v>
      </c>
      <c r="B130" s="73" t="s">
        <v>122</v>
      </c>
      <c r="C130" s="17" t="s">
        <v>359</v>
      </c>
      <c r="D130" s="20">
        <v>200</v>
      </c>
      <c r="E130" s="20">
        <v>200</v>
      </c>
      <c r="F130" s="19">
        <f t="shared" si="1"/>
        <v>400</v>
      </c>
    </row>
    <row r="131" spans="1:6" ht="15">
      <c r="A131" s="73">
        <v>132</v>
      </c>
      <c r="B131" s="73" t="s">
        <v>123</v>
      </c>
      <c r="C131" s="74" t="s">
        <v>360</v>
      </c>
      <c r="D131" s="75">
        <v>0</v>
      </c>
      <c r="E131" s="75">
        <v>0</v>
      </c>
      <c r="F131" s="76">
        <f t="shared" si="1"/>
        <v>0</v>
      </c>
    </row>
    <row r="132" spans="1:6" ht="15">
      <c r="A132" s="1">
        <v>133</v>
      </c>
      <c r="B132" s="73" t="s">
        <v>124</v>
      </c>
      <c r="C132" s="17" t="s">
        <v>361</v>
      </c>
      <c r="D132" s="20"/>
      <c r="E132" s="20"/>
      <c r="F132" s="19">
        <f t="shared" si="1"/>
        <v>0</v>
      </c>
    </row>
    <row r="133" spans="1:6" ht="15">
      <c r="A133" s="73">
        <v>134</v>
      </c>
      <c r="B133" s="73" t="s">
        <v>125</v>
      </c>
      <c r="C133" s="74" t="s">
        <v>362</v>
      </c>
      <c r="D133" s="75">
        <v>200</v>
      </c>
      <c r="E133" s="75">
        <v>200</v>
      </c>
      <c r="F133" s="76">
        <f t="shared" si="1"/>
        <v>400</v>
      </c>
    </row>
    <row r="134" spans="1:6" ht="15">
      <c r="A134" s="1">
        <v>135</v>
      </c>
      <c r="B134" s="73" t="s">
        <v>126</v>
      </c>
      <c r="C134" s="17" t="s">
        <v>363</v>
      </c>
      <c r="D134" s="20">
        <v>500</v>
      </c>
      <c r="E134" s="20">
        <v>500</v>
      </c>
      <c r="F134" s="19">
        <f t="shared" si="1"/>
        <v>1000</v>
      </c>
    </row>
    <row r="135" spans="1:6" ht="15">
      <c r="A135" s="73">
        <v>136</v>
      </c>
      <c r="B135" s="73" t="s">
        <v>127</v>
      </c>
      <c r="C135" s="74" t="s">
        <v>364</v>
      </c>
      <c r="D135" s="75">
        <v>30</v>
      </c>
      <c r="E135" s="75">
        <v>30</v>
      </c>
      <c r="F135" s="76">
        <f t="shared" si="1"/>
        <v>60</v>
      </c>
    </row>
    <row r="136" spans="1:6" ht="15">
      <c r="A136" s="1">
        <v>138</v>
      </c>
      <c r="B136" s="73" t="s">
        <v>128</v>
      </c>
      <c r="C136" s="17" t="s">
        <v>365</v>
      </c>
      <c r="D136" s="20">
        <v>15</v>
      </c>
      <c r="E136" s="20">
        <v>15</v>
      </c>
      <c r="F136" s="19">
        <f t="shared" si="1"/>
        <v>30</v>
      </c>
    </row>
    <row r="137" spans="1:6" ht="15">
      <c r="A137" s="73">
        <v>139</v>
      </c>
      <c r="B137" s="73" t="s">
        <v>129</v>
      </c>
      <c r="C137" s="74" t="s">
        <v>366</v>
      </c>
      <c r="D137" s="75">
        <v>15</v>
      </c>
      <c r="E137" s="75">
        <v>15</v>
      </c>
      <c r="F137" s="76">
        <f t="shared" si="1"/>
        <v>30</v>
      </c>
    </row>
    <row r="138" spans="1:6" ht="15">
      <c r="A138" s="1">
        <v>140</v>
      </c>
      <c r="B138" s="73" t="s">
        <v>130</v>
      </c>
      <c r="C138" s="17" t="s">
        <v>367</v>
      </c>
      <c r="D138" s="20">
        <v>10</v>
      </c>
      <c r="E138" s="20">
        <v>10</v>
      </c>
      <c r="F138" s="19">
        <f aca="true" t="shared" si="2" ref="F138:F201">+D138+E138</f>
        <v>20</v>
      </c>
    </row>
    <row r="139" spans="1:6" ht="15">
      <c r="A139" s="73">
        <v>141</v>
      </c>
      <c r="B139" s="73" t="s">
        <v>131</v>
      </c>
      <c r="C139" s="74" t="s">
        <v>368</v>
      </c>
      <c r="D139" s="75">
        <v>0</v>
      </c>
      <c r="E139" s="75">
        <v>0</v>
      </c>
      <c r="F139" s="76">
        <f t="shared" si="2"/>
        <v>0</v>
      </c>
    </row>
    <row r="140" spans="1:6" ht="15">
      <c r="A140" s="1">
        <v>142</v>
      </c>
      <c r="B140" s="73" t="s">
        <v>132</v>
      </c>
      <c r="C140" s="17" t="s">
        <v>369</v>
      </c>
      <c r="D140" s="20">
        <v>6000</v>
      </c>
      <c r="E140" s="20">
        <v>6000</v>
      </c>
      <c r="F140" s="19">
        <f t="shared" si="2"/>
        <v>12000</v>
      </c>
    </row>
    <row r="141" spans="1:6" ht="15">
      <c r="A141" s="73">
        <v>143</v>
      </c>
      <c r="B141" s="73" t="s">
        <v>133</v>
      </c>
      <c r="C141" s="74" t="s">
        <v>370</v>
      </c>
      <c r="D141" s="75">
        <v>0</v>
      </c>
      <c r="E141" s="75">
        <v>0</v>
      </c>
      <c r="F141" s="76">
        <f t="shared" si="2"/>
        <v>0</v>
      </c>
    </row>
    <row r="142" spans="1:6" ht="15">
      <c r="A142" s="1">
        <v>144</v>
      </c>
      <c r="B142" s="73" t="s">
        <v>134</v>
      </c>
      <c r="C142" s="17" t="s">
        <v>371</v>
      </c>
      <c r="D142" s="20">
        <v>50</v>
      </c>
      <c r="E142" s="20">
        <v>50</v>
      </c>
      <c r="F142" s="19">
        <f t="shared" si="2"/>
        <v>100</v>
      </c>
    </row>
    <row r="143" spans="1:6" ht="15">
      <c r="A143" s="73">
        <v>145</v>
      </c>
      <c r="B143" s="73" t="s">
        <v>135</v>
      </c>
      <c r="C143" s="74" t="s">
        <v>372</v>
      </c>
      <c r="D143" s="75">
        <v>0</v>
      </c>
      <c r="E143" s="75">
        <v>0</v>
      </c>
      <c r="F143" s="76">
        <f t="shared" si="2"/>
        <v>0</v>
      </c>
    </row>
    <row r="144" spans="1:6" ht="15">
      <c r="A144" s="1">
        <v>146</v>
      </c>
      <c r="B144" s="73" t="s">
        <v>136</v>
      </c>
      <c r="C144" s="17" t="s">
        <v>373</v>
      </c>
      <c r="D144" s="20">
        <v>0</v>
      </c>
      <c r="E144" s="20">
        <v>0</v>
      </c>
      <c r="F144" s="19">
        <f t="shared" si="2"/>
        <v>0</v>
      </c>
    </row>
    <row r="145" spans="1:6" ht="15">
      <c r="A145" s="73">
        <v>147</v>
      </c>
      <c r="B145" s="73" t="s">
        <v>137</v>
      </c>
      <c r="C145" s="74" t="s">
        <v>374</v>
      </c>
      <c r="D145" s="75">
        <v>0</v>
      </c>
      <c r="E145" s="75">
        <v>0</v>
      </c>
      <c r="F145" s="76">
        <f t="shared" si="2"/>
        <v>0</v>
      </c>
    </row>
    <row r="146" spans="1:6" ht="15">
      <c r="A146" s="1">
        <v>150</v>
      </c>
      <c r="B146" s="73" t="s">
        <v>138</v>
      </c>
      <c r="C146" s="17" t="s">
        <v>375</v>
      </c>
      <c r="D146" s="20">
        <v>30</v>
      </c>
      <c r="E146" s="20">
        <v>30</v>
      </c>
      <c r="F146" s="19">
        <f t="shared" si="2"/>
        <v>60</v>
      </c>
    </row>
    <row r="147" spans="1:6" ht="15">
      <c r="A147" s="73">
        <v>153</v>
      </c>
      <c r="B147" s="73" t="s">
        <v>139</v>
      </c>
      <c r="C147" s="74" t="s">
        <v>376</v>
      </c>
      <c r="D147" s="75">
        <v>20</v>
      </c>
      <c r="E147" s="75">
        <v>20</v>
      </c>
      <c r="F147" s="76">
        <f t="shared" si="2"/>
        <v>40</v>
      </c>
    </row>
    <row r="148" spans="1:6" ht="15">
      <c r="A148" s="1">
        <v>154</v>
      </c>
      <c r="B148" s="73" t="s">
        <v>140</v>
      </c>
      <c r="C148" s="17" t="s">
        <v>377</v>
      </c>
      <c r="D148" s="20">
        <v>0</v>
      </c>
      <c r="E148" s="20">
        <v>0</v>
      </c>
      <c r="F148" s="19">
        <f t="shared" si="2"/>
        <v>0</v>
      </c>
    </row>
    <row r="149" spans="1:6" ht="15">
      <c r="A149" s="73">
        <v>155</v>
      </c>
      <c r="B149" s="73" t="s">
        <v>141</v>
      </c>
      <c r="C149" s="74" t="s">
        <v>378</v>
      </c>
      <c r="D149" s="75">
        <v>0</v>
      </c>
      <c r="E149" s="75">
        <v>0</v>
      </c>
      <c r="F149" s="76">
        <f t="shared" si="2"/>
        <v>0</v>
      </c>
    </row>
    <row r="150" spans="1:6" ht="15">
      <c r="A150" s="1">
        <v>156</v>
      </c>
      <c r="B150" s="73" t="s">
        <v>142</v>
      </c>
      <c r="C150" s="17" t="s">
        <v>379</v>
      </c>
      <c r="D150" s="20">
        <v>100</v>
      </c>
      <c r="E150" s="20">
        <v>100</v>
      </c>
      <c r="F150" s="19">
        <f t="shared" si="2"/>
        <v>200</v>
      </c>
    </row>
    <row r="151" spans="1:6" ht="15">
      <c r="A151" s="73">
        <v>157</v>
      </c>
      <c r="B151" s="73" t="s">
        <v>143</v>
      </c>
      <c r="C151" s="74" t="s">
        <v>380</v>
      </c>
      <c r="D151" s="75">
        <v>200</v>
      </c>
      <c r="E151" s="75">
        <v>200</v>
      </c>
      <c r="F151" s="76">
        <f t="shared" si="2"/>
        <v>400</v>
      </c>
    </row>
    <row r="152" spans="1:6" ht="15">
      <c r="A152" s="1">
        <v>158</v>
      </c>
      <c r="B152" s="73" t="s">
        <v>144</v>
      </c>
      <c r="C152" s="17" t="s">
        <v>381</v>
      </c>
      <c r="D152" s="20">
        <v>0</v>
      </c>
      <c r="E152" s="20">
        <v>0</v>
      </c>
      <c r="F152" s="19">
        <f t="shared" si="2"/>
        <v>0</v>
      </c>
    </row>
    <row r="153" spans="1:6" ht="15">
      <c r="A153" s="73">
        <v>159</v>
      </c>
      <c r="B153" s="73" t="s">
        <v>145</v>
      </c>
      <c r="C153" s="74" t="s">
        <v>382</v>
      </c>
      <c r="D153" s="75">
        <v>10</v>
      </c>
      <c r="E153" s="75">
        <v>10</v>
      </c>
      <c r="F153" s="76">
        <f t="shared" si="2"/>
        <v>20</v>
      </c>
    </row>
    <row r="154" spans="1:6" ht="15">
      <c r="A154" s="1">
        <v>160</v>
      </c>
      <c r="B154" s="73" t="s">
        <v>146</v>
      </c>
      <c r="C154" s="17" t="s">
        <v>383</v>
      </c>
      <c r="D154" s="20">
        <v>10</v>
      </c>
      <c r="E154" s="20">
        <v>10</v>
      </c>
      <c r="F154" s="19">
        <f t="shared" si="2"/>
        <v>20</v>
      </c>
    </row>
    <row r="155" spans="1:6" ht="15">
      <c r="A155" s="73">
        <v>161</v>
      </c>
      <c r="B155" s="73" t="s">
        <v>147</v>
      </c>
      <c r="C155" s="74" t="s">
        <v>384</v>
      </c>
      <c r="D155" s="75">
        <v>10</v>
      </c>
      <c r="E155" s="75">
        <v>10</v>
      </c>
      <c r="F155" s="76">
        <f t="shared" si="2"/>
        <v>20</v>
      </c>
    </row>
    <row r="156" spans="1:6" ht="15">
      <c r="A156" s="1">
        <v>162</v>
      </c>
      <c r="B156" s="73" t="s">
        <v>148</v>
      </c>
      <c r="C156" s="17" t="s">
        <v>385</v>
      </c>
      <c r="D156" s="20">
        <v>0</v>
      </c>
      <c r="E156" s="20">
        <v>0</v>
      </c>
      <c r="F156" s="19">
        <f t="shared" si="2"/>
        <v>0</v>
      </c>
    </row>
    <row r="157" spans="1:6" ht="15">
      <c r="A157" s="73">
        <v>163</v>
      </c>
      <c r="B157" s="73" t="s">
        <v>149</v>
      </c>
      <c r="C157" s="74" t="s">
        <v>386</v>
      </c>
      <c r="D157" s="75">
        <v>0</v>
      </c>
      <c r="E157" s="75">
        <v>0</v>
      </c>
      <c r="F157" s="76">
        <f t="shared" si="2"/>
        <v>0</v>
      </c>
    </row>
    <row r="158" spans="1:6" ht="15">
      <c r="A158" s="1">
        <v>164</v>
      </c>
      <c r="B158" s="73" t="s">
        <v>150</v>
      </c>
      <c r="C158" s="17" t="s">
        <v>387</v>
      </c>
      <c r="D158" s="20">
        <v>0</v>
      </c>
      <c r="E158" s="20">
        <v>0</v>
      </c>
      <c r="F158" s="19">
        <f t="shared" si="2"/>
        <v>0</v>
      </c>
    </row>
    <row r="159" spans="1:6" ht="15">
      <c r="A159" s="73">
        <v>165</v>
      </c>
      <c r="B159" s="73" t="s">
        <v>151</v>
      </c>
      <c r="C159" s="74" t="s">
        <v>388</v>
      </c>
      <c r="D159" s="75">
        <v>0</v>
      </c>
      <c r="E159" s="75">
        <v>0</v>
      </c>
      <c r="F159" s="76">
        <f t="shared" si="2"/>
        <v>0</v>
      </c>
    </row>
    <row r="160" spans="1:6" ht="15">
      <c r="A160" s="1">
        <v>166</v>
      </c>
      <c r="B160" s="73" t="s">
        <v>152</v>
      </c>
      <c r="C160" s="17" t="s">
        <v>389</v>
      </c>
      <c r="D160" s="20">
        <v>1500</v>
      </c>
      <c r="E160" s="20">
        <v>1500</v>
      </c>
      <c r="F160" s="19">
        <f t="shared" si="2"/>
        <v>3000</v>
      </c>
    </row>
    <row r="161" spans="1:6" ht="15">
      <c r="A161" s="73">
        <v>167</v>
      </c>
      <c r="B161" s="73" t="s">
        <v>153</v>
      </c>
      <c r="C161" s="74" t="s">
        <v>390</v>
      </c>
      <c r="D161" s="75">
        <v>1000</v>
      </c>
      <c r="E161" s="75">
        <v>1000</v>
      </c>
      <c r="F161" s="76">
        <f t="shared" si="2"/>
        <v>2000</v>
      </c>
    </row>
    <row r="162" spans="1:6" ht="15">
      <c r="A162" s="1">
        <v>168</v>
      </c>
      <c r="B162" s="73" t="s">
        <v>154</v>
      </c>
      <c r="C162" s="17" t="s">
        <v>391</v>
      </c>
      <c r="D162" s="20">
        <v>400</v>
      </c>
      <c r="E162" s="20">
        <v>400</v>
      </c>
      <c r="F162" s="19">
        <f t="shared" si="2"/>
        <v>800</v>
      </c>
    </row>
    <row r="163" spans="1:6" ht="15">
      <c r="A163" s="73">
        <v>169</v>
      </c>
      <c r="B163" s="73" t="s">
        <v>155</v>
      </c>
      <c r="C163" s="74" t="s">
        <v>392</v>
      </c>
      <c r="D163" s="75">
        <v>0</v>
      </c>
      <c r="E163" s="75">
        <v>0</v>
      </c>
      <c r="F163" s="76">
        <f t="shared" si="2"/>
        <v>0</v>
      </c>
    </row>
    <row r="164" spans="1:6" ht="15">
      <c r="A164" s="1">
        <v>170</v>
      </c>
      <c r="B164" s="73" t="s">
        <v>156</v>
      </c>
      <c r="C164" s="17" t="s">
        <v>393</v>
      </c>
      <c r="D164" s="20">
        <v>0</v>
      </c>
      <c r="E164" s="20">
        <v>0</v>
      </c>
      <c r="F164" s="19">
        <f t="shared" si="2"/>
        <v>0</v>
      </c>
    </row>
    <row r="165" spans="1:6" ht="15">
      <c r="A165" s="73">
        <v>171</v>
      </c>
      <c r="B165" s="73" t="s">
        <v>157</v>
      </c>
      <c r="C165" s="74" t="s">
        <v>394</v>
      </c>
      <c r="D165" s="75">
        <v>300</v>
      </c>
      <c r="E165" s="75">
        <v>300</v>
      </c>
      <c r="F165" s="76">
        <f t="shared" si="2"/>
        <v>600</v>
      </c>
    </row>
    <row r="166" spans="1:6" ht="15">
      <c r="A166" s="1">
        <v>172</v>
      </c>
      <c r="B166" s="73" t="s">
        <v>158</v>
      </c>
      <c r="C166" s="17" t="s">
        <v>395</v>
      </c>
      <c r="D166" s="20">
        <v>0</v>
      </c>
      <c r="E166" s="20">
        <v>0</v>
      </c>
      <c r="F166" s="19">
        <f t="shared" si="2"/>
        <v>0</v>
      </c>
    </row>
    <row r="167" spans="1:6" ht="15">
      <c r="A167" s="73">
        <v>173</v>
      </c>
      <c r="B167" s="73" t="s">
        <v>159</v>
      </c>
      <c r="C167" s="74" t="s">
        <v>396</v>
      </c>
      <c r="D167" s="75">
        <v>0</v>
      </c>
      <c r="E167" s="75">
        <v>0</v>
      </c>
      <c r="F167" s="76">
        <f t="shared" si="2"/>
        <v>0</v>
      </c>
    </row>
    <row r="168" spans="1:6" ht="15">
      <c r="A168" s="1">
        <v>174</v>
      </c>
      <c r="B168" s="73" t="s">
        <v>160</v>
      </c>
      <c r="C168" s="17" t="s">
        <v>397</v>
      </c>
      <c r="D168" s="20">
        <v>0</v>
      </c>
      <c r="E168" s="20">
        <v>0</v>
      </c>
      <c r="F168" s="19">
        <f t="shared" si="2"/>
        <v>0</v>
      </c>
    </row>
    <row r="169" spans="1:6" ht="15">
      <c r="A169" s="73">
        <v>175</v>
      </c>
      <c r="B169" s="73" t="s">
        <v>161</v>
      </c>
      <c r="C169" s="74" t="s">
        <v>398</v>
      </c>
      <c r="D169" s="75">
        <v>5</v>
      </c>
      <c r="E169" s="75">
        <v>5</v>
      </c>
      <c r="F169" s="76">
        <f t="shared" si="2"/>
        <v>10</v>
      </c>
    </row>
    <row r="170" spans="1:6" ht="15">
      <c r="A170" s="1">
        <v>176</v>
      </c>
      <c r="B170" s="73" t="s">
        <v>162</v>
      </c>
      <c r="C170" s="17" t="s">
        <v>399</v>
      </c>
      <c r="D170" s="20">
        <v>10</v>
      </c>
      <c r="E170" s="20">
        <v>10</v>
      </c>
      <c r="F170" s="19">
        <f t="shared" si="2"/>
        <v>20</v>
      </c>
    </row>
    <row r="171" spans="1:6" ht="15">
      <c r="A171" s="73">
        <v>177</v>
      </c>
      <c r="B171" s="73" t="s">
        <v>163</v>
      </c>
      <c r="C171" s="74" t="s">
        <v>400</v>
      </c>
      <c r="D171" s="75">
        <v>0</v>
      </c>
      <c r="E171" s="75">
        <v>0</v>
      </c>
      <c r="F171" s="76">
        <f t="shared" si="2"/>
        <v>0</v>
      </c>
    </row>
    <row r="172" spans="1:6" ht="15">
      <c r="A172" s="1">
        <v>178</v>
      </c>
      <c r="B172" s="73" t="s">
        <v>164</v>
      </c>
      <c r="C172" s="17" t="s">
        <v>401</v>
      </c>
      <c r="D172" s="20">
        <v>0</v>
      </c>
      <c r="E172" s="20">
        <v>0</v>
      </c>
      <c r="F172" s="19">
        <f t="shared" si="2"/>
        <v>0</v>
      </c>
    </row>
    <row r="173" spans="1:6" ht="15">
      <c r="A173" s="73">
        <v>179</v>
      </c>
      <c r="B173" s="73" t="s">
        <v>165</v>
      </c>
      <c r="C173" s="74" t="s">
        <v>402</v>
      </c>
      <c r="D173" s="75">
        <v>0</v>
      </c>
      <c r="E173" s="75">
        <v>0</v>
      </c>
      <c r="F173" s="76">
        <f t="shared" si="2"/>
        <v>0</v>
      </c>
    </row>
    <row r="174" spans="1:6" ht="15">
      <c r="A174" s="1">
        <v>180</v>
      </c>
      <c r="B174" s="73" t="s">
        <v>166</v>
      </c>
      <c r="C174" s="17" t="s">
        <v>403</v>
      </c>
      <c r="D174" s="20">
        <v>200</v>
      </c>
      <c r="E174" s="20">
        <v>200</v>
      </c>
      <c r="F174" s="19">
        <f t="shared" si="2"/>
        <v>400</v>
      </c>
    </row>
    <row r="175" spans="1:6" ht="15">
      <c r="A175" s="73">
        <v>181</v>
      </c>
      <c r="B175" s="73" t="s">
        <v>167</v>
      </c>
      <c r="C175" s="74" t="s">
        <v>404</v>
      </c>
      <c r="D175" s="75">
        <v>50</v>
      </c>
      <c r="E175" s="75">
        <v>50</v>
      </c>
      <c r="F175" s="76">
        <f t="shared" si="2"/>
        <v>100</v>
      </c>
    </row>
    <row r="176" spans="1:6" ht="15">
      <c r="A176" s="1">
        <v>182</v>
      </c>
      <c r="B176" s="73" t="s">
        <v>168</v>
      </c>
      <c r="C176" s="17" t="s">
        <v>405</v>
      </c>
      <c r="D176" s="20">
        <v>300</v>
      </c>
      <c r="E176" s="20">
        <v>300</v>
      </c>
      <c r="F176" s="19">
        <f t="shared" si="2"/>
        <v>600</v>
      </c>
    </row>
    <row r="177" spans="1:6" ht="15">
      <c r="A177" s="73">
        <v>183</v>
      </c>
      <c r="B177" s="73" t="s">
        <v>169</v>
      </c>
      <c r="C177" s="74" t="s">
        <v>406</v>
      </c>
      <c r="D177" s="75">
        <v>20</v>
      </c>
      <c r="E177" s="75">
        <v>20</v>
      </c>
      <c r="F177" s="76">
        <f t="shared" si="2"/>
        <v>40</v>
      </c>
    </row>
    <row r="178" spans="1:6" ht="15">
      <c r="A178" s="1">
        <v>184</v>
      </c>
      <c r="B178" s="73" t="s">
        <v>170</v>
      </c>
      <c r="C178" s="17" t="s">
        <v>407</v>
      </c>
      <c r="D178" s="20">
        <v>800</v>
      </c>
      <c r="E178" s="20">
        <v>800</v>
      </c>
      <c r="F178" s="19">
        <f t="shared" si="2"/>
        <v>1600</v>
      </c>
    </row>
    <row r="179" spans="1:6" ht="15">
      <c r="A179" s="73">
        <v>185</v>
      </c>
      <c r="B179" s="73" t="s">
        <v>171</v>
      </c>
      <c r="C179" s="74" t="s">
        <v>408</v>
      </c>
      <c r="D179" s="75">
        <v>0</v>
      </c>
      <c r="E179" s="75">
        <v>0</v>
      </c>
      <c r="F179" s="76">
        <f t="shared" si="2"/>
        <v>0</v>
      </c>
    </row>
    <row r="180" spans="1:6" ht="15">
      <c r="A180" s="1">
        <v>186</v>
      </c>
      <c r="B180" s="73" t="s">
        <v>172</v>
      </c>
      <c r="C180" s="17" t="s">
        <v>409</v>
      </c>
      <c r="D180" s="20">
        <v>1000</v>
      </c>
      <c r="E180" s="20">
        <v>1000</v>
      </c>
      <c r="F180" s="19">
        <f t="shared" si="2"/>
        <v>2000</v>
      </c>
    </row>
    <row r="181" spans="1:6" ht="15">
      <c r="A181" s="73">
        <v>187</v>
      </c>
      <c r="B181" s="73" t="s">
        <v>173</v>
      </c>
      <c r="C181" s="74" t="s">
        <v>410</v>
      </c>
      <c r="D181" s="75">
        <v>60</v>
      </c>
      <c r="E181" s="75">
        <v>60</v>
      </c>
      <c r="F181" s="76">
        <f t="shared" si="2"/>
        <v>120</v>
      </c>
    </row>
    <row r="182" spans="1:6" ht="15">
      <c r="A182" s="1">
        <v>188</v>
      </c>
      <c r="B182" s="73" t="s">
        <v>174</v>
      </c>
      <c r="C182" s="17" t="s">
        <v>411</v>
      </c>
      <c r="D182" s="20">
        <v>90</v>
      </c>
      <c r="E182" s="20">
        <v>90</v>
      </c>
      <c r="F182" s="19">
        <f t="shared" si="2"/>
        <v>180</v>
      </c>
    </row>
    <row r="183" spans="1:6" ht="15">
      <c r="A183" s="73">
        <v>189</v>
      </c>
      <c r="B183" s="73" t="s">
        <v>175</v>
      </c>
      <c r="C183" s="74" t="s">
        <v>412</v>
      </c>
      <c r="D183" s="75">
        <v>300</v>
      </c>
      <c r="E183" s="75">
        <v>300</v>
      </c>
      <c r="F183" s="76">
        <f t="shared" si="2"/>
        <v>600</v>
      </c>
    </row>
    <row r="184" spans="1:6" ht="15">
      <c r="A184" s="1">
        <v>191</v>
      </c>
      <c r="B184" s="73" t="s">
        <v>176</v>
      </c>
      <c r="C184" s="17" t="s">
        <v>413</v>
      </c>
      <c r="D184" s="20">
        <v>0</v>
      </c>
      <c r="E184" s="20">
        <v>0</v>
      </c>
      <c r="F184" s="19">
        <f t="shared" si="2"/>
        <v>0</v>
      </c>
    </row>
    <row r="185" spans="1:6" ht="15">
      <c r="A185" s="73">
        <v>192</v>
      </c>
      <c r="B185" s="73" t="s">
        <v>177</v>
      </c>
      <c r="C185" s="74" t="s">
        <v>414</v>
      </c>
      <c r="D185" s="75">
        <v>0</v>
      </c>
      <c r="E185" s="75">
        <v>0</v>
      </c>
      <c r="F185" s="76">
        <f t="shared" si="2"/>
        <v>0</v>
      </c>
    </row>
    <row r="186" spans="1:6" ht="15">
      <c r="A186" s="1">
        <v>193</v>
      </c>
      <c r="B186" s="73" t="s">
        <v>178</v>
      </c>
      <c r="C186" s="17" t="s">
        <v>415</v>
      </c>
      <c r="D186" s="20">
        <v>100</v>
      </c>
      <c r="E186" s="20">
        <v>100</v>
      </c>
      <c r="F186" s="19">
        <f t="shared" si="2"/>
        <v>200</v>
      </c>
    </row>
    <row r="187" spans="1:6" ht="15">
      <c r="A187" s="73">
        <v>194</v>
      </c>
      <c r="B187" s="73" t="s">
        <v>179</v>
      </c>
      <c r="C187" s="74" t="s">
        <v>416</v>
      </c>
      <c r="D187" s="75">
        <v>0</v>
      </c>
      <c r="E187" s="75">
        <v>0</v>
      </c>
      <c r="F187" s="76">
        <f t="shared" si="2"/>
        <v>0</v>
      </c>
    </row>
    <row r="188" spans="1:6" ht="15">
      <c r="A188" s="1">
        <v>195</v>
      </c>
      <c r="B188" s="73" t="s">
        <v>180</v>
      </c>
      <c r="C188" s="17" t="s">
        <v>417</v>
      </c>
      <c r="D188" s="20">
        <v>0</v>
      </c>
      <c r="E188" s="20">
        <v>0</v>
      </c>
      <c r="F188" s="19">
        <f t="shared" si="2"/>
        <v>0</v>
      </c>
    </row>
    <row r="189" spans="1:6" ht="15">
      <c r="A189" s="73">
        <v>196</v>
      </c>
      <c r="B189" s="73" t="s">
        <v>181</v>
      </c>
      <c r="C189" s="74" t="s">
        <v>418</v>
      </c>
      <c r="D189" s="75">
        <v>0</v>
      </c>
      <c r="E189" s="75">
        <v>0</v>
      </c>
      <c r="F189" s="76">
        <f t="shared" si="2"/>
        <v>0</v>
      </c>
    </row>
    <row r="190" spans="1:6" ht="15">
      <c r="A190" s="1">
        <v>198</v>
      </c>
      <c r="B190" s="73" t="s">
        <v>182</v>
      </c>
      <c r="C190" s="17" t="s">
        <v>419</v>
      </c>
      <c r="D190" s="20">
        <v>300</v>
      </c>
      <c r="E190" s="20">
        <v>300</v>
      </c>
      <c r="F190" s="19">
        <f t="shared" si="2"/>
        <v>600</v>
      </c>
    </row>
    <row r="191" spans="1:6" ht="15">
      <c r="A191" s="73">
        <v>199</v>
      </c>
      <c r="B191" s="73" t="s">
        <v>183</v>
      </c>
      <c r="C191" s="74" t="s">
        <v>420</v>
      </c>
      <c r="D191" s="75">
        <v>1500</v>
      </c>
      <c r="E191" s="75">
        <v>1500</v>
      </c>
      <c r="F191" s="76">
        <f t="shared" si="2"/>
        <v>3000</v>
      </c>
    </row>
    <row r="192" spans="1:6" ht="15">
      <c r="A192" s="1">
        <v>200</v>
      </c>
      <c r="B192" s="73" t="s">
        <v>184</v>
      </c>
      <c r="C192" s="17" t="s">
        <v>421</v>
      </c>
      <c r="D192" s="20">
        <v>1000</v>
      </c>
      <c r="E192" s="20">
        <v>1000</v>
      </c>
      <c r="F192" s="19">
        <f t="shared" si="2"/>
        <v>2000</v>
      </c>
    </row>
    <row r="193" spans="1:6" ht="15">
      <c r="A193" s="73">
        <v>201</v>
      </c>
      <c r="B193" s="73" t="s">
        <v>185</v>
      </c>
      <c r="C193" s="74" t="s">
        <v>422</v>
      </c>
      <c r="D193" s="75">
        <v>0</v>
      </c>
      <c r="E193" s="75">
        <v>0</v>
      </c>
      <c r="F193" s="76">
        <f t="shared" si="2"/>
        <v>0</v>
      </c>
    </row>
    <row r="194" spans="1:6" ht="15">
      <c r="A194" s="1">
        <v>202</v>
      </c>
      <c r="B194" s="73" t="s">
        <v>186</v>
      </c>
      <c r="C194" s="17" t="s">
        <v>423</v>
      </c>
      <c r="D194" s="20">
        <v>500</v>
      </c>
      <c r="E194" s="20">
        <v>500</v>
      </c>
      <c r="F194" s="19">
        <f t="shared" si="2"/>
        <v>1000</v>
      </c>
    </row>
    <row r="195" spans="1:6" ht="15">
      <c r="A195" s="73">
        <v>203</v>
      </c>
      <c r="B195" s="73" t="s">
        <v>187</v>
      </c>
      <c r="C195" s="74" t="s">
        <v>424</v>
      </c>
      <c r="D195" s="75">
        <v>150</v>
      </c>
      <c r="E195" s="75">
        <v>150</v>
      </c>
      <c r="F195" s="76">
        <f t="shared" si="2"/>
        <v>300</v>
      </c>
    </row>
    <row r="196" spans="1:6" ht="15">
      <c r="A196" s="1">
        <v>204</v>
      </c>
      <c r="B196" s="73" t="s">
        <v>188</v>
      </c>
      <c r="C196" s="17" t="s">
        <v>425</v>
      </c>
      <c r="D196" s="20">
        <v>150</v>
      </c>
      <c r="E196" s="20">
        <v>150</v>
      </c>
      <c r="F196" s="19">
        <f t="shared" si="2"/>
        <v>300</v>
      </c>
    </row>
    <row r="197" spans="1:6" ht="15">
      <c r="A197" s="73">
        <v>205</v>
      </c>
      <c r="B197" s="73" t="s">
        <v>189</v>
      </c>
      <c r="C197" s="74" t="s">
        <v>426</v>
      </c>
      <c r="D197" s="75">
        <v>30</v>
      </c>
      <c r="E197" s="75">
        <v>30</v>
      </c>
      <c r="F197" s="76">
        <f t="shared" si="2"/>
        <v>60</v>
      </c>
    </row>
    <row r="198" spans="1:6" ht="15">
      <c r="A198" s="1">
        <v>206</v>
      </c>
      <c r="B198" s="73" t="s">
        <v>190</v>
      </c>
      <c r="C198" s="17" t="s">
        <v>427</v>
      </c>
      <c r="D198" s="20">
        <v>500</v>
      </c>
      <c r="E198" s="20">
        <v>500</v>
      </c>
      <c r="F198" s="19">
        <f t="shared" si="2"/>
        <v>1000</v>
      </c>
    </row>
    <row r="199" spans="1:6" ht="15">
      <c r="A199" s="73">
        <v>207</v>
      </c>
      <c r="B199" s="73" t="s">
        <v>191</v>
      </c>
      <c r="C199" s="74" t="s">
        <v>428</v>
      </c>
      <c r="D199" s="75">
        <v>300</v>
      </c>
      <c r="E199" s="75">
        <v>300</v>
      </c>
      <c r="F199" s="76">
        <f t="shared" si="2"/>
        <v>600</v>
      </c>
    </row>
    <row r="200" spans="1:6" ht="15">
      <c r="A200" s="1">
        <v>208</v>
      </c>
      <c r="B200" s="73" t="s">
        <v>192</v>
      </c>
      <c r="C200" s="17" t="s">
        <v>429</v>
      </c>
      <c r="D200" s="20">
        <v>2000</v>
      </c>
      <c r="E200" s="20">
        <v>2000</v>
      </c>
      <c r="F200" s="19">
        <f t="shared" si="2"/>
        <v>4000</v>
      </c>
    </row>
    <row r="201" spans="1:6" ht="15">
      <c r="A201" s="73">
        <v>209</v>
      </c>
      <c r="B201" s="73" t="s">
        <v>193</v>
      </c>
      <c r="C201" s="74" t="s">
        <v>430</v>
      </c>
      <c r="D201" s="75">
        <v>200</v>
      </c>
      <c r="E201" s="75">
        <v>200</v>
      </c>
      <c r="F201" s="76">
        <f t="shared" si="2"/>
        <v>400</v>
      </c>
    </row>
    <row r="202" spans="1:6" ht="15">
      <c r="A202" s="1">
        <v>210</v>
      </c>
      <c r="B202" s="73" t="s">
        <v>194</v>
      </c>
      <c r="C202" s="17" t="s">
        <v>431</v>
      </c>
      <c r="D202" s="20">
        <v>100</v>
      </c>
      <c r="E202" s="20">
        <v>100</v>
      </c>
      <c r="F202" s="19">
        <f aca="true" t="shared" si="3" ref="F202:F244">+D202+E202</f>
        <v>200</v>
      </c>
    </row>
    <row r="203" spans="1:6" ht="15">
      <c r="A203" s="73">
        <v>211</v>
      </c>
      <c r="B203" s="73" t="s">
        <v>195</v>
      </c>
      <c r="C203" s="74" t="s">
        <v>432</v>
      </c>
      <c r="D203" s="75">
        <v>100</v>
      </c>
      <c r="E203" s="75">
        <v>100</v>
      </c>
      <c r="F203" s="76">
        <f t="shared" si="3"/>
        <v>200</v>
      </c>
    </row>
    <row r="204" spans="1:6" ht="15">
      <c r="A204" s="1">
        <v>212</v>
      </c>
      <c r="B204" s="73" t="s">
        <v>196</v>
      </c>
      <c r="C204" s="17" t="s">
        <v>433</v>
      </c>
      <c r="D204" s="20">
        <v>0</v>
      </c>
      <c r="E204" s="20">
        <v>0</v>
      </c>
      <c r="F204" s="19">
        <f t="shared" si="3"/>
        <v>0</v>
      </c>
    </row>
    <row r="205" spans="1:6" ht="15">
      <c r="A205" s="73">
        <v>213</v>
      </c>
      <c r="B205" s="73" t="s">
        <v>197</v>
      </c>
      <c r="C205" s="74" t="s">
        <v>434</v>
      </c>
      <c r="D205" s="75">
        <v>0</v>
      </c>
      <c r="E205" s="75">
        <v>0</v>
      </c>
      <c r="F205" s="76">
        <f t="shared" si="3"/>
        <v>0</v>
      </c>
    </row>
    <row r="206" spans="1:6" ht="15">
      <c r="A206" s="1">
        <v>214</v>
      </c>
      <c r="B206" s="73" t="s">
        <v>198</v>
      </c>
      <c r="C206" s="17" t="s">
        <v>435</v>
      </c>
      <c r="D206" s="20">
        <v>100</v>
      </c>
      <c r="E206" s="20">
        <v>100</v>
      </c>
      <c r="F206" s="19">
        <f t="shared" si="3"/>
        <v>200</v>
      </c>
    </row>
    <row r="207" spans="1:6" ht="15">
      <c r="A207" s="73">
        <v>215</v>
      </c>
      <c r="B207" s="73" t="s">
        <v>199</v>
      </c>
      <c r="C207" s="74" t="s">
        <v>436</v>
      </c>
      <c r="D207" s="75">
        <v>0</v>
      </c>
      <c r="E207" s="75">
        <v>0</v>
      </c>
      <c r="F207" s="76">
        <f t="shared" si="3"/>
        <v>0</v>
      </c>
    </row>
    <row r="208" spans="1:6" ht="15">
      <c r="A208" s="1">
        <v>216</v>
      </c>
      <c r="B208" s="73" t="s">
        <v>200</v>
      </c>
      <c r="C208" s="17" t="s">
        <v>437</v>
      </c>
      <c r="D208" s="20">
        <v>0</v>
      </c>
      <c r="E208" s="20">
        <v>0</v>
      </c>
      <c r="F208" s="19">
        <f t="shared" si="3"/>
        <v>0</v>
      </c>
    </row>
    <row r="209" spans="1:6" ht="15">
      <c r="A209" s="73">
        <v>217</v>
      </c>
      <c r="B209" s="73" t="s">
        <v>201</v>
      </c>
      <c r="C209" s="74" t="s">
        <v>438</v>
      </c>
      <c r="D209" s="75">
        <v>60</v>
      </c>
      <c r="E209" s="75">
        <v>60</v>
      </c>
      <c r="F209" s="76">
        <f t="shared" si="3"/>
        <v>120</v>
      </c>
    </row>
    <row r="210" spans="1:6" ht="15">
      <c r="A210" s="1">
        <v>218</v>
      </c>
      <c r="B210" s="73" t="s">
        <v>202</v>
      </c>
      <c r="C210" s="17" t="s">
        <v>439</v>
      </c>
      <c r="D210" s="20">
        <v>100</v>
      </c>
      <c r="E210" s="20">
        <v>100</v>
      </c>
      <c r="F210" s="19">
        <f t="shared" si="3"/>
        <v>200</v>
      </c>
    </row>
    <row r="211" spans="1:6" ht="15">
      <c r="A211" s="73">
        <v>219</v>
      </c>
      <c r="B211" s="73" t="s">
        <v>203</v>
      </c>
      <c r="C211" s="74" t="s">
        <v>440</v>
      </c>
      <c r="D211" s="75">
        <v>5</v>
      </c>
      <c r="E211" s="75">
        <v>5</v>
      </c>
      <c r="F211" s="76">
        <f t="shared" si="3"/>
        <v>10</v>
      </c>
    </row>
    <row r="212" spans="1:6" ht="15">
      <c r="A212" s="1">
        <v>221</v>
      </c>
      <c r="B212" s="73" t="s">
        <v>204</v>
      </c>
      <c r="C212" s="17" t="s">
        <v>441</v>
      </c>
      <c r="D212" s="20">
        <v>15</v>
      </c>
      <c r="E212" s="20">
        <v>15</v>
      </c>
      <c r="F212" s="19">
        <f t="shared" si="3"/>
        <v>30</v>
      </c>
    </row>
    <row r="213" spans="1:6" ht="15">
      <c r="A213" s="73">
        <v>222</v>
      </c>
      <c r="B213" s="73" t="s">
        <v>205</v>
      </c>
      <c r="C213" s="74" t="s">
        <v>442</v>
      </c>
      <c r="D213" s="75">
        <v>10</v>
      </c>
      <c r="E213" s="75">
        <v>10</v>
      </c>
      <c r="F213" s="76">
        <f t="shared" si="3"/>
        <v>20</v>
      </c>
    </row>
    <row r="214" spans="1:6" ht="15">
      <c r="A214" s="1">
        <v>223</v>
      </c>
      <c r="B214" s="73" t="s">
        <v>206</v>
      </c>
      <c r="C214" s="17" t="s">
        <v>443</v>
      </c>
      <c r="D214" s="20">
        <v>1000</v>
      </c>
      <c r="E214" s="20">
        <v>1000</v>
      </c>
      <c r="F214" s="19">
        <f t="shared" si="3"/>
        <v>2000</v>
      </c>
    </row>
    <row r="215" spans="1:6" ht="15">
      <c r="A215" s="73">
        <v>224</v>
      </c>
      <c r="B215" s="73" t="s">
        <v>207</v>
      </c>
      <c r="C215" s="74" t="s">
        <v>444</v>
      </c>
      <c r="D215" s="75">
        <v>2</v>
      </c>
      <c r="E215" s="75">
        <v>2</v>
      </c>
      <c r="F215" s="76">
        <f t="shared" si="3"/>
        <v>4</v>
      </c>
    </row>
    <row r="216" spans="1:6" ht="15">
      <c r="A216" s="1">
        <v>225</v>
      </c>
      <c r="B216" s="73" t="s">
        <v>208</v>
      </c>
      <c r="C216" s="17" t="s">
        <v>445</v>
      </c>
      <c r="D216" s="20">
        <v>600</v>
      </c>
      <c r="E216" s="20">
        <v>600</v>
      </c>
      <c r="F216" s="19">
        <f t="shared" si="3"/>
        <v>1200</v>
      </c>
    </row>
    <row r="217" spans="1:6" ht="15">
      <c r="A217" s="73">
        <v>226</v>
      </c>
      <c r="B217" s="73" t="s">
        <v>209</v>
      </c>
      <c r="C217" s="74" t="s">
        <v>446</v>
      </c>
      <c r="D217" s="75">
        <v>600</v>
      </c>
      <c r="E217" s="75">
        <v>600</v>
      </c>
      <c r="F217" s="76">
        <f t="shared" si="3"/>
        <v>1200</v>
      </c>
    </row>
    <row r="218" spans="1:6" ht="15">
      <c r="A218" s="1">
        <v>227</v>
      </c>
      <c r="B218" s="73" t="s">
        <v>210</v>
      </c>
      <c r="C218" s="17" t="s">
        <v>447</v>
      </c>
      <c r="D218" s="20">
        <v>1</v>
      </c>
      <c r="E218" s="20">
        <v>1</v>
      </c>
      <c r="F218" s="19">
        <f t="shared" si="3"/>
        <v>2</v>
      </c>
    </row>
    <row r="219" spans="1:6" ht="15">
      <c r="A219" s="73">
        <v>228</v>
      </c>
      <c r="B219" s="73" t="s">
        <v>211</v>
      </c>
      <c r="C219" s="74" t="s">
        <v>448</v>
      </c>
      <c r="D219" s="75">
        <v>1000</v>
      </c>
      <c r="E219" s="75">
        <v>1000</v>
      </c>
      <c r="F219" s="76">
        <f t="shared" si="3"/>
        <v>2000</v>
      </c>
    </row>
    <row r="220" spans="1:6" ht="15">
      <c r="A220" s="1">
        <v>230</v>
      </c>
      <c r="B220" s="73" t="s">
        <v>212</v>
      </c>
      <c r="C220" s="17" t="s">
        <v>449</v>
      </c>
      <c r="D220" s="20">
        <v>30</v>
      </c>
      <c r="E220" s="20">
        <v>30</v>
      </c>
      <c r="F220" s="19">
        <f t="shared" si="3"/>
        <v>60</v>
      </c>
    </row>
    <row r="221" spans="1:6" ht="15">
      <c r="A221" s="73">
        <v>231</v>
      </c>
      <c r="B221" s="73" t="s">
        <v>213</v>
      </c>
      <c r="C221" s="74" t="s">
        <v>450</v>
      </c>
      <c r="D221" s="75">
        <v>0</v>
      </c>
      <c r="E221" s="75">
        <v>0</v>
      </c>
      <c r="F221" s="76">
        <f t="shared" si="3"/>
        <v>0</v>
      </c>
    </row>
    <row r="222" spans="1:6" ht="15">
      <c r="A222" s="1">
        <v>232</v>
      </c>
      <c r="B222" s="73" t="s">
        <v>214</v>
      </c>
      <c r="C222" s="17" t="s">
        <v>451</v>
      </c>
      <c r="D222" s="20">
        <v>0</v>
      </c>
      <c r="E222" s="20">
        <v>0</v>
      </c>
      <c r="F222" s="19">
        <f t="shared" si="3"/>
        <v>0</v>
      </c>
    </row>
    <row r="223" spans="1:6" ht="15">
      <c r="A223" s="73">
        <v>233</v>
      </c>
      <c r="B223" s="73" t="s">
        <v>215</v>
      </c>
      <c r="C223" s="74" t="s">
        <v>452</v>
      </c>
      <c r="D223" s="75">
        <v>400</v>
      </c>
      <c r="E223" s="75">
        <v>400</v>
      </c>
      <c r="F223" s="76">
        <f t="shared" si="3"/>
        <v>800</v>
      </c>
    </row>
    <row r="224" spans="1:6" ht="15">
      <c r="A224" s="1">
        <v>234</v>
      </c>
      <c r="B224" s="73" t="s">
        <v>216</v>
      </c>
      <c r="C224" s="17" t="s">
        <v>453</v>
      </c>
      <c r="D224" s="20">
        <v>400</v>
      </c>
      <c r="E224" s="20">
        <v>400</v>
      </c>
      <c r="F224" s="19">
        <f t="shared" si="3"/>
        <v>800</v>
      </c>
    </row>
    <row r="225" spans="1:6" ht="15">
      <c r="A225" s="73">
        <v>235</v>
      </c>
      <c r="B225" s="73" t="s">
        <v>217</v>
      </c>
      <c r="C225" s="74" t="s">
        <v>454</v>
      </c>
      <c r="D225" s="75">
        <v>0</v>
      </c>
      <c r="E225" s="75">
        <v>0</v>
      </c>
      <c r="F225" s="76">
        <f t="shared" si="3"/>
        <v>0</v>
      </c>
    </row>
    <row r="226" spans="1:6" ht="15">
      <c r="A226" s="1">
        <v>236</v>
      </c>
      <c r="B226" s="73" t="s">
        <v>218</v>
      </c>
      <c r="C226" s="17" t="s">
        <v>455</v>
      </c>
      <c r="D226" s="20">
        <v>100</v>
      </c>
      <c r="E226" s="20">
        <v>100</v>
      </c>
      <c r="F226" s="19">
        <f t="shared" si="3"/>
        <v>200</v>
      </c>
    </row>
    <row r="227" spans="1:6" ht="15">
      <c r="A227" s="73">
        <v>237</v>
      </c>
      <c r="B227" s="73" t="s">
        <v>219</v>
      </c>
      <c r="C227" s="74" t="s">
        <v>456</v>
      </c>
      <c r="D227" s="75">
        <v>1000</v>
      </c>
      <c r="E227" s="75">
        <v>1000</v>
      </c>
      <c r="F227" s="76">
        <f t="shared" si="3"/>
        <v>2000</v>
      </c>
    </row>
    <row r="228" spans="1:6" ht="15">
      <c r="A228" s="1">
        <v>238</v>
      </c>
      <c r="B228" s="73" t="s">
        <v>220</v>
      </c>
      <c r="C228" s="17" t="s">
        <v>457</v>
      </c>
      <c r="D228" s="20">
        <v>0</v>
      </c>
      <c r="E228" s="20">
        <v>0</v>
      </c>
      <c r="F228" s="19">
        <f t="shared" si="3"/>
        <v>0</v>
      </c>
    </row>
    <row r="229" spans="1:6" ht="15">
      <c r="A229" s="73">
        <v>240</v>
      </c>
      <c r="B229" s="73" t="s">
        <v>221</v>
      </c>
      <c r="C229" s="74" t="s">
        <v>458</v>
      </c>
      <c r="D229" s="75">
        <v>0</v>
      </c>
      <c r="E229" s="75">
        <v>0</v>
      </c>
      <c r="F229" s="76">
        <f t="shared" si="3"/>
        <v>0</v>
      </c>
    </row>
    <row r="230" spans="1:6" ht="15">
      <c r="A230" s="1">
        <v>243</v>
      </c>
      <c r="B230" s="73" t="s">
        <v>222</v>
      </c>
      <c r="C230" s="17" t="s">
        <v>459</v>
      </c>
      <c r="D230" s="20">
        <v>0</v>
      </c>
      <c r="E230" s="20">
        <v>0</v>
      </c>
      <c r="F230" s="19">
        <f t="shared" si="3"/>
        <v>0</v>
      </c>
    </row>
    <row r="231" spans="1:6" ht="15">
      <c r="A231" s="73">
        <v>244</v>
      </c>
      <c r="B231" s="73" t="s">
        <v>223</v>
      </c>
      <c r="C231" s="74" t="s">
        <v>460</v>
      </c>
      <c r="D231" s="75">
        <v>0</v>
      </c>
      <c r="E231" s="75">
        <v>0</v>
      </c>
      <c r="F231" s="76">
        <f t="shared" si="3"/>
        <v>0</v>
      </c>
    </row>
    <row r="232" spans="1:6" ht="15">
      <c r="A232" s="1">
        <v>245</v>
      </c>
      <c r="B232" s="73" t="s">
        <v>224</v>
      </c>
      <c r="C232" s="17" t="s">
        <v>461</v>
      </c>
      <c r="D232" s="20">
        <v>0</v>
      </c>
      <c r="E232" s="20">
        <v>0</v>
      </c>
      <c r="F232" s="19">
        <f t="shared" si="3"/>
        <v>0</v>
      </c>
    </row>
    <row r="233" spans="1:6" ht="15">
      <c r="A233" s="73">
        <v>246</v>
      </c>
      <c r="B233" s="73" t="s">
        <v>225</v>
      </c>
      <c r="C233" s="74" t="s">
        <v>462</v>
      </c>
      <c r="D233" s="75">
        <v>0</v>
      </c>
      <c r="E233" s="75">
        <v>0</v>
      </c>
      <c r="F233" s="76">
        <f t="shared" si="3"/>
        <v>0</v>
      </c>
    </row>
    <row r="234" spans="1:6" ht="15">
      <c r="A234" s="1">
        <v>247</v>
      </c>
      <c r="B234" s="73" t="s">
        <v>226</v>
      </c>
      <c r="C234" s="17" t="s">
        <v>463</v>
      </c>
      <c r="D234" s="20">
        <v>0</v>
      </c>
      <c r="E234" s="20">
        <v>0</v>
      </c>
      <c r="F234" s="19">
        <f t="shared" si="3"/>
        <v>0</v>
      </c>
    </row>
    <row r="235" spans="1:6" ht="15">
      <c r="A235" s="73">
        <v>249</v>
      </c>
      <c r="B235" s="73" t="s">
        <v>227</v>
      </c>
      <c r="C235" s="74" t="s">
        <v>464</v>
      </c>
      <c r="D235" s="75">
        <v>100</v>
      </c>
      <c r="E235" s="75">
        <v>100</v>
      </c>
      <c r="F235" s="76">
        <f t="shared" si="3"/>
        <v>200</v>
      </c>
    </row>
    <row r="236" spans="1:6" ht="15">
      <c r="A236" s="73">
        <v>251</v>
      </c>
      <c r="B236" s="73" t="s">
        <v>228</v>
      </c>
      <c r="C236" s="74" t="s">
        <v>465</v>
      </c>
      <c r="D236" s="75">
        <v>0</v>
      </c>
      <c r="E236" s="75">
        <v>0</v>
      </c>
      <c r="F236" s="76">
        <f t="shared" si="3"/>
        <v>0</v>
      </c>
    </row>
    <row r="237" spans="1:6" ht="15">
      <c r="A237" s="1">
        <v>252</v>
      </c>
      <c r="B237" s="73" t="s">
        <v>229</v>
      </c>
      <c r="C237" s="17" t="s">
        <v>466</v>
      </c>
      <c r="D237" s="20">
        <v>0</v>
      </c>
      <c r="E237" s="20">
        <v>0</v>
      </c>
      <c r="F237" s="19">
        <f t="shared" si="3"/>
        <v>0</v>
      </c>
    </row>
    <row r="238" spans="1:6" ht="15">
      <c r="A238" s="73">
        <v>253</v>
      </c>
      <c r="B238" s="73" t="s">
        <v>230</v>
      </c>
      <c r="C238" s="74" t="s">
        <v>467</v>
      </c>
      <c r="D238" s="75">
        <v>30</v>
      </c>
      <c r="E238" s="75">
        <v>30</v>
      </c>
      <c r="F238" s="76">
        <f t="shared" si="3"/>
        <v>60</v>
      </c>
    </row>
    <row r="239" spans="1:6" ht="15">
      <c r="A239" s="1">
        <v>254</v>
      </c>
      <c r="B239" s="73" t="s">
        <v>231</v>
      </c>
      <c r="C239" s="17" t="s">
        <v>468</v>
      </c>
      <c r="D239" s="20">
        <v>0</v>
      </c>
      <c r="E239" s="20">
        <v>0</v>
      </c>
      <c r="F239" s="19">
        <f t="shared" si="3"/>
        <v>0</v>
      </c>
    </row>
    <row r="240" spans="1:6" ht="15">
      <c r="A240" s="73">
        <v>255</v>
      </c>
      <c r="B240" s="73" t="s">
        <v>232</v>
      </c>
      <c r="C240" s="74" t="s">
        <v>469</v>
      </c>
      <c r="D240" s="75">
        <v>2</v>
      </c>
      <c r="E240" s="75">
        <v>2</v>
      </c>
      <c r="F240" s="76">
        <f t="shared" si="3"/>
        <v>4</v>
      </c>
    </row>
    <row r="241" spans="1:6" ht="15">
      <c r="A241" s="1">
        <v>257</v>
      </c>
      <c r="B241" s="73" t="s">
        <v>233</v>
      </c>
      <c r="C241" s="17" t="s">
        <v>470</v>
      </c>
      <c r="D241" s="20">
        <v>10</v>
      </c>
      <c r="E241" s="20">
        <v>10</v>
      </c>
      <c r="F241" s="19">
        <f t="shared" si="3"/>
        <v>20</v>
      </c>
    </row>
    <row r="242" spans="1:6" ht="15">
      <c r="A242" s="73">
        <v>258</v>
      </c>
      <c r="B242" s="73" t="s">
        <v>234</v>
      </c>
      <c r="C242" s="74" t="s">
        <v>471</v>
      </c>
      <c r="D242" s="75">
        <v>0</v>
      </c>
      <c r="E242" s="75">
        <v>0</v>
      </c>
      <c r="F242" s="76">
        <f t="shared" si="3"/>
        <v>0</v>
      </c>
    </row>
    <row r="243" spans="1:6" ht="15">
      <c r="A243" s="1">
        <v>259</v>
      </c>
      <c r="B243" s="73" t="s">
        <v>235</v>
      </c>
      <c r="C243" s="17" t="s">
        <v>472</v>
      </c>
      <c r="D243" s="20">
        <v>2000</v>
      </c>
      <c r="E243" s="20">
        <v>2000</v>
      </c>
      <c r="F243" s="19">
        <f t="shared" si="3"/>
        <v>4000</v>
      </c>
    </row>
    <row r="244" spans="1:6" ht="15">
      <c r="A244" s="73">
        <v>260</v>
      </c>
      <c r="B244" s="73" t="s">
        <v>236</v>
      </c>
      <c r="C244" s="74" t="s">
        <v>473</v>
      </c>
      <c r="D244" s="75">
        <v>3000</v>
      </c>
      <c r="E244" s="75">
        <v>3000</v>
      </c>
      <c r="F244" s="76">
        <f t="shared" si="3"/>
        <v>6000</v>
      </c>
    </row>
    <row r="245" spans="1:6" ht="15">
      <c r="A245" s="1">
        <v>261</v>
      </c>
      <c r="B245" s="73" t="s">
        <v>237</v>
      </c>
      <c r="C245" s="17" t="s">
        <v>474</v>
      </c>
      <c r="D245" s="20">
        <v>30</v>
      </c>
      <c r="E245" s="20">
        <v>30</v>
      </c>
      <c r="F245" s="19">
        <f>+D245+E245</f>
        <v>60</v>
      </c>
    </row>
    <row r="246" spans="1:6" ht="15">
      <c r="A246" s="99" t="s">
        <v>476</v>
      </c>
      <c r="B246" s="100"/>
      <c r="C246" s="101"/>
      <c r="D246" s="80">
        <f>SUM(D9:D245)</f>
        <v>52379</v>
      </c>
      <c r="E246" s="80">
        <f>SUM(E9:E245)</f>
        <v>52379</v>
      </c>
      <c r="F246" s="80">
        <f>SUM(F9:F245)</f>
        <v>104758</v>
      </c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22">
      <selection activeCell="G15" sqref="G15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489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/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/>
      <c r="E9" s="18">
        <v>20000</v>
      </c>
      <c r="F9" s="19">
        <f aca="true" t="shared" si="0" ref="F9:F73">+D9+E9</f>
        <v>20000</v>
      </c>
    </row>
    <row r="10" spans="1:6" ht="15">
      <c r="A10" s="1">
        <v>2</v>
      </c>
      <c r="B10" s="2" t="s">
        <v>2</v>
      </c>
      <c r="C10" s="17" t="s">
        <v>239</v>
      </c>
      <c r="D10" s="20"/>
      <c r="E10" s="20">
        <v>2000</v>
      </c>
      <c r="F10" s="19">
        <f t="shared" si="0"/>
        <v>2000</v>
      </c>
    </row>
    <row r="11" spans="1:6" ht="15">
      <c r="A11" s="2">
        <v>3</v>
      </c>
      <c r="B11" s="2" t="s">
        <v>3</v>
      </c>
      <c r="C11" s="16" t="s">
        <v>240</v>
      </c>
      <c r="D11" s="18"/>
      <c r="E11" s="18">
        <v>6000</v>
      </c>
      <c r="F11" s="21">
        <f t="shared" si="0"/>
        <v>6000</v>
      </c>
    </row>
    <row r="12" spans="1:6" ht="15">
      <c r="A12" s="1">
        <v>4</v>
      </c>
      <c r="B12" s="2" t="s">
        <v>4</v>
      </c>
      <c r="C12" s="17" t="s">
        <v>241</v>
      </c>
      <c r="D12" s="20"/>
      <c r="E12" s="20"/>
      <c r="F12" s="19">
        <f t="shared" si="0"/>
        <v>0</v>
      </c>
    </row>
    <row r="13" spans="1:6" ht="15">
      <c r="A13" s="2">
        <v>5</v>
      </c>
      <c r="B13" s="2" t="s">
        <v>5</v>
      </c>
      <c r="C13" s="16" t="s">
        <v>242</v>
      </c>
      <c r="D13" s="18"/>
      <c r="E13" s="18">
        <v>3000</v>
      </c>
      <c r="F13" s="21">
        <f t="shared" si="0"/>
        <v>3000</v>
      </c>
    </row>
    <row r="14" spans="1:6" ht="15">
      <c r="A14" s="1">
        <v>6</v>
      </c>
      <c r="B14" s="2" t="s">
        <v>6</v>
      </c>
      <c r="C14" s="17" t="s">
        <v>243</v>
      </c>
      <c r="D14" s="20"/>
      <c r="E14" s="20">
        <v>1500</v>
      </c>
      <c r="F14" s="19">
        <f t="shared" si="0"/>
        <v>1500</v>
      </c>
    </row>
    <row r="15" spans="1:6" ht="15">
      <c r="A15" s="2">
        <v>7</v>
      </c>
      <c r="B15" s="2" t="s">
        <v>7</v>
      </c>
      <c r="C15" s="16" t="s">
        <v>244</v>
      </c>
      <c r="D15" s="18"/>
      <c r="E15" s="18">
        <v>4000</v>
      </c>
      <c r="F15" s="21">
        <f t="shared" si="0"/>
        <v>4000</v>
      </c>
    </row>
    <row r="16" spans="1:6" ht="15">
      <c r="A16" s="1">
        <v>8</v>
      </c>
      <c r="B16" s="2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/>
      <c r="E17" s="18">
        <v>3000</v>
      </c>
      <c r="F17" s="21">
        <f t="shared" si="0"/>
        <v>3000</v>
      </c>
    </row>
    <row r="18" spans="1:6" ht="15">
      <c r="A18" s="1">
        <v>10</v>
      </c>
      <c r="B18" s="2" t="s">
        <v>10</v>
      </c>
      <c r="C18" s="17" t="s">
        <v>247</v>
      </c>
      <c r="D18" s="20"/>
      <c r="E18" s="20">
        <v>150</v>
      </c>
      <c r="F18" s="19">
        <f t="shared" si="0"/>
        <v>150</v>
      </c>
    </row>
    <row r="19" spans="1:6" ht="15">
      <c r="A19" s="2">
        <v>11</v>
      </c>
      <c r="B19" s="2" t="s">
        <v>11</v>
      </c>
      <c r="C19" s="16" t="s">
        <v>248</v>
      </c>
      <c r="D19" s="18"/>
      <c r="E19" s="18">
        <v>300</v>
      </c>
      <c r="F19" s="21">
        <f t="shared" si="0"/>
        <v>300</v>
      </c>
    </row>
    <row r="20" spans="1:6" ht="15">
      <c r="A20" s="1">
        <v>12</v>
      </c>
      <c r="B20" s="2" t="s">
        <v>12</v>
      </c>
      <c r="C20" s="17" t="s">
        <v>249</v>
      </c>
      <c r="D20" s="20"/>
      <c r="E20" s="20">
        <v>3000</v>
      </c>
      <c r="F20" s="19">
        <f t="shared" si="0"/>
        <v>3000</v>
      </c>
    </row>
    <row r="21" spans="1:6" ht="15">
      <c r="A21" s="2">
        <v>13</v>
      </c>
      <c r="B21" s="2" t="s">
        <v>13</v>
      </c>
      <c r="C21" s="16" t="s">
        <v>250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/>
      <c r="E22" s="20">
        <v>600</v>
      </c>
      <c r="F22" s="19">
        <f t="shared" si="0"/>
        <v>600</v>
      </c>
    </row>
    <row r="23" spans="1:6" ht="15">
      <c r="A23" s="2">
        <v>15</v>
      </c>
      <c r="B23" s="2" t="s">
        <v>15</v>
      </c>
      <c r="C23" s="16" t="s">
        <v>252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16</v>
      </c>
      <c r="C24" s="17" t="s">
        <v>253</v>
      </c>
      <c r="D24" s="20"/>
      <c r="E24" s="20">
        <v>4000</v>
      </c>
      <c r="F24" s="19">
        <f t="shared" si="0"/>
        <v>4000</v>
      </c>
    </row>
    <row r="25" spans="1:6" ht="15">
      <c r="A25" s="2">
        <v>17</v>
      </c>
      <c r="B25" s="2" t="s">
        <v>17</v>
      </c>
      <c r="C25" s="16" t="s">
        <v>254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18</v>
      </c>
      <c r="C26" s="17" t="s">
        <v>255</v>
      </c>
      <c r="D26" s="20"/>
      <c r="E26" s="20">
        <v>50</v>
      </c>
      <c r="F26" s="19">
        <f t="shared" si="0"/>
        <v>50</v>
      </c>
    </row>
    <row r="27" spans="1:6" ht="15">
      <c r="A27" s="2">
        <v>19</v>
      </c>
      <c r="B27" s="2" t="s">
        <v>19</v>
      </c>
      <c r="C27" s="16" t="s">
        <v>256</v>
      </c>
      <c r="D27" s="18"/>
      <c r="E27" s="18">
        <v>50</v>
      </c>
      <c r="F27" s="21">
        <f t="shared" si="0"/>
        <v>50</v>
      </c>
    </row>
    <row r="28" spans="1:6" ht="15">
      <c r="A28" s="1">
        <v>20</v>
      </c>
      <c r="B28" s="2" t="s">
        <v>20</v>
      </c>
      <c r="C28" s="17" t="s">
        <v>257</v>
      </c>
      <c r="D28" s="20"/>
      <c r="E28" s="20">
        <v>2500</v>
      </c>
      <c r="F28" s="19">
        <f t="shared" si="0"/>
        <v>2500</v>
      </c>
    </row>
    <row r="29" spans="1:6" ht="15">
      <c r="A29" s="2">
        <v>21</v>
      </c>
      <c r="B29" s="2" t="s">
        <v>21</v>
      </c>
      <c r="C29" s="16" t="s">
        <v>258</v>
      </c>
      <c r="D29" s="18"/>
      <c r="E29" s="18">
        <v>60</v>
      </c>
      <c r="F29" s="21">
        <f t="shared" si="0"/>
        <v>60</v>
      </c>
    </row>
    <row r="30" spans="1:6" ht="15">
      <c r="A30" s="1">
        <v>22</v>
      </c>
      <c r="B30" s="2" t="s">
        <v>22</v>
      </c>
      <c r="C30" s="17" t="s">
        <v>259</v>
      </c>
      <c r="D30" s="20"/>
      <c r="E30" s="20">
        <v>800</v>
      </c>
      <c r="F30" s="19">
        <f t="shared" si="0"/>
        <v>800</v>
      </c>
    </row>
    <row r="31" spans="1:6" ht="15">
      <c r="A31" s="2">
        <v>23</v>
      </c>
      <c r="B31" s="2" t="s">
        <v>23</v>
      </c>
      <c r="C31" s="16" t="s">
        <v>260</v>
      </c>
      <c r="D31" s="18"/>
      <c r="E31" s="18">
        <v>2000</v>
      </c>
      <c r="F31" s="21">
        <f t="shared" si="0"/>
        <v>2000</v>
      </c>
    </row>
    <row r="32" spans="1:6" ht="15">
      <c r="A32" s="1">
        <v>24</v>
      </c>
      <c r="B32" s="2" t="s">
        <v>24</v>
      </c>
      <c r="C32" s="17" t="s">
        <v>261</v>
      </c>
      <c r="D32" s="20"/>
      <c r="E32" s="20">
        <v>500</v>
      </c>
      <c r="F32" s="19">
        <f t="shared" si="0"/>
        <v>500</v>
      </c>
    </row>
    <row r="33" spans="1:6" ht="15">
      <c r="A33" s="2">
        <v>25</v>
      </c>
      <c r="B33" s="2" t="s">
        <v>25</v>
      </c>
      <c r="C33" s="16" t="s">
        <v>262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26</v>
      </c>
      <c r="C34" s="17" t="s">
        <v>263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27</v>
      </c>
      <c r="C35" s="16" t="s">
        <v>264</v>
      </c>
      <c r="D35" s="18"/>
      <c r="E35" s="18">
        <v>10000</v>
      </c>
      <c r="F35" s="21">
        <f t="shared" si="0"/>
        <v>10000</v>
      </c>
    </row>
    <row r="36" spans="1:6" ht="15">
      <c r="A36" s="1">
        <v>28</v>
      </c>
      <c r="B36" s="2" t="s">
        <v>28</v>
      </c>
      <c r="C36" s="17" t="s">
        <v>265</v>
      </c>
      <c r="D36" s="20"/>
      <c r="E36" s="20">
        <v>4000</v>
      </c>
      <c r="F36" s="19">
        <f t="shared" si="0"/>
        <v>4000</v>
      </c>
    </row>
    <row r="37" spans="1:6" ht="15">
      <c r="A37" s="2">
        <v>29</v>
      </c>
      <c r="B37" s="2" t="s">
        <v>29</v>
      </c>
      <c r="C37" s="16" t="s">
        <v>266</v>
      </c>
      <c r="D37" s="18"/>
      <c r="E37" s="18">
        <v>7000</v>
      </c>
      <c r="F37" s="21">
        <f t="shared" si="0"/>
        <v>7000</v>
      </c>
    </row>
    <row r="38" spans="1:6" ht="15">
      <c r="A38" s="1">
        <v>30</v>
      </c>
      <c r="B38" s="2" t="s">
        <v>30</v>
      </c>
      <c r="C38" s="17" t="s">
        <v>267</v>
      </c>
      <c r="D38" s="20"/>
      <c r="E38" s="20">
        <v>1200</v>
      </c>
      <c r="F38" s="19">
        <f t="shared" si="0"/>
        <v>1200</v>
      </c>
    </row>
    <row r="39" spans="1:6" ht="15">
      <c r="A39" s="2">
        <v>31</v>
      </c>
      <c r="B39" s="2" t="s">
        <v>31</v>
      </c>
      <c r="C39" s="16" t="s">
        <v>268</v>
      </c>
      <c r="D39" s="18"/>
      <c r="E39" s="18">
        <v>3000</v>
      </c>
      <c r="F39" s="21">
        <f t="shared" si="0"/>
        <v>3000</v>
      </c>
    </row>
    <row r="40" spans="1:6" ht="15">
      <c r="A40" s="1">
        <v>32</v>
      </c>
      <c r="B40" s="2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/>
      <c r="E41" s="18">
        <v>600</v>
      </c>
      <c r="F41" s="21">
        <f t="shared" si="0"/>
        <v>600</v>
      </c>
    </row>
    <row r="42" spans="1:6" ht="15">
      <c r="A42" s="1">
        <v>34</v>
      </c>
      <c r="B42" s="2" t="s">
        <v>34</v>
      </c>
      <c r="C42" s="17" t="s">
        <v>271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35</v>
      </c>
      <c r="C43" s="16" t="s">
        <v>272</v>
      </c>
      <c r="D43" s="18"/>
      <c r="E43" s="18"/>
      <c r="F43" s="21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/>
      <c r="E44" s="20">
        <v>2000</v>
      </c>
      <c r="F44" s="19">
        <f t="shared" si="0"/>
        <v>2000</v>
      </c>
    </row>
    <row r="45" spans="1:6" ht="15">
      <c r="A45" s="2">
        <v>37</v>
      </c>
      <c r="B45" s="2" t="s">
        <v>37</v>
      </c>
      <c r="C45" s="16" t="s">
        <v>274</v>
      </c>
      <c r="D45" s="18"/>
      <c r="E45" s="18">
        <v>2000</v>
      </c>
      <c r="F45" s="21">
        <f t="shared" si="0"/>
        <v>2000</v>
      </c>
    </row>
    <row r="46" spans="1:6" ht="15">
      <c r="A46" s="1">
        <v>38</v>
      </c>
      <c r="B46" s="2" t="s">
        <v>38</v>
      </c>
      <c r="C46" s="17" t="s">
        <v>275</v>
      </c>
      <c r="D46" s="20"/>
      <c r="E46" s="20">
        <v>6000</v>
      </c>
      <c r="F46" s="19">
        <f t="shared" si="0"/>
        <v>6000</v>
      </c>
    </row>
    <row r="47" spans="1:6" ht="15">
      <c r="A47" s="2">
        <v>39</v>
      </c>
      <c r="B47" s="2" t="s">
        <v>39</v>
      </c>
      <c r="C47" s="16" t="s">
        <v>276</v>
      </c>
      <c r="D47" s="18"/>
      <c r="E47" s="18">
        <v>40000</v>
      </c>
      <c r="F47" s="21">
        <f t="shared" si="0"/>
        <v>40000</v>
      </c>
    </row>
    <row r="48" spans="1:6" ht="15">
      <c r="A48" s="1">
        <v>40</v>
      </c>
      <c r="B48" s="2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2">
        <v>42</v>
      </c>
      <c r="B49" s="2" t="s">
        <v>41</v>
      </c>
      <c r="C49" s="16" t="s">
        <v>278</v>
      </c>
      <c r="D49" s="18"/>
      <c r="E49" s="18"/>
      <c r="F49" s="21">
        <f t="shared" si="0"/>
        <v>0</v>
      </c>
    </row>
    <row r="50" spans="1:6" ht="15">
      <c r="A50" s="1">
        <v>43</v>
      </c>
      <c r="B50" s="2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/>
      <c r="E51" s="18">
        <v>60</v>
      </c>
      <c r="F51" s="21">
        <f t="shared" si="0"/>
        <v>60</v>
      </c>
    </row>
    <row r="52" spans="1:6" ht="15">
      <c r="A52" s="1">
        <v>45</v>
      </c>
      <c r="B52" s="2" t="s">
        <v>44</v>
      </c>
      <c r="C52" s="17" t="s">
        <v>281</v>
      </c>
      <c r="D52" s="20"/>
      <c r="E52" s="20">
        <v>20000</v>
      </c>
      <c r="F52" s="19">
        <f t="shared" si="0"/>
        <v>20000</v>
      </c>
    </row>
    <row r="53" spans="1:6" ht="15">
      <c r="A53" s="2">
        <v>46</v>
      </c>
      <c r="B53" s="2" t="s">
        <v>45</v>
      </c>
      <c r="C53" s="16" t="s">
        <v>282</v>
      </c>
      <c r="D53" s="18"/>
      <c r="E53" s="18"/>
      <c r="F53" s="21">
        <f t="shared" si="0"/>
        <v>0</v>
      </c>
    </row>
    <row r="54" spans="1:6" ht="15">
      <c r="A54" s="1">
        <v>47</v>
      </c>
      <c r="B54" s="2" t="s">
        <v>46</v>
      </c>
      <c r="C54" s="17" t="s">
        <v>283</v>
      </c>
      <c r="D54" s="20"/>
      <c r="E54" s="20">
        <v>10000</v>
      </c>
      <c r="F54" s="19">
        <f t="shared" si="0"/>
        <v>10000</v>
      </c>
    </row>
    <row r="55" spans="1:6" ht="15">
      <c r="A55" s="2">
        <v>48</v>
      </c>
      <c r="B55" s="2" t="s">
        <v>47</v>
      </c>
      <c r="C55" s="16" t="s">
        <v>284</v>
      </c>
      <c r="D55" s="18"/>
      <c r="E55" s="18">
        <v>1000</v>
      </c>
      <c r="F55" s="21">
        <f t="shared" si="0"/>
        <v>1000</v>
      </c>
    </row>
    <row r="56" spans="1:6" ht="15">
      <c r="A56" s="1">
        <v>49</v>
      </c>
      <c r="B56" s="2" t="s">
        <v>48</v>
      </c>
      <c r="C56" s="17" t="s">
        <v>285</v>
      </c>
      <c r="D56" s="20"/>
      <c r="E56" s="20">
        <v>400</v>
      </c>
      <c r="F56" s="19">
        <f t="shared" si="0"/>
        <v>400</v>
      </c>
    </row>
    <row r="57" spans="1:6" ht="15">
      <c r="A57" s="2">
        <v>50</v>
      </c>
      <c r="B57" s="2" t="s">
        <v>49</v>
      </c>
      <c r="C57" s="16" t="s">
        <v>286</v>
      </c>
      <c r="D57" s="18"/>
      <c r="E57" s="18">
        <v>4000</v>
      </c>
      <c r="F57" s="21">
        <f t="shared" si="0"/>
        <v>4000</v>
      </c>
    </row>
    <row r="58" spans="1:6" ht="15">
      <c r="A58" s="1">
        <v>51</v>
      </c>
      <c r="B58" s="2" t="s">
        <v>50</v>
      </c>
      <c r="C58" s="17" t="s">
        <v>287</v>
      </c>
      <c r="D58" s="20"/>
      <c r="E58" s="20">
        <v>6000</v>
      </c>
      <c r="F58" s="19">
        <f t="shared" si="0"/>
        <v>6000</v>
      </c>
    </row>
    <row r="59" spans="1:6" ht="15">
      <c r="A59" s="2">
        <v>52</v>
      </c>
      <c r="B59" s="2" t="s">
        <v>51</v>
      </c>
      <c r="C59" s="16" t="s">
        <v>288</v>
      </c>
      <c r="D59" s="18"/>
      <c r="E59" s="18"/>
      <c r="F59" s="21">
        <f t="shared" si="0"/>
        <v>0</v>
      </c>
    </row>
    <row r="60" spans="1:6" ht="15">
      <c r="A60" s="1">
        <v>53</v>
      </c>
      <c r="B60" s="2" t="s">
        <v>52</v>
      </c>
      <c r="C60" s="17" t="s">
        <v>289</v>
      </c>
      <c r="D60" s="20"/>
      <c r="E60" s="20">
        <v>20000</v>
      </c>
      <c r="F60" s="19">
        <f t="shared" si="0"/>
        <v>20000</v>
      </c>
    </row>
    <row r="61" spans="1:6" ht="15">
      <c r="A61" s="2">
        <v>54</v>
      </c>
      <c r="B61" s="2" t="s">
        <v>53</v>
      </c>
      <c r="C61" s="16" t="s">
        <v>290</v>
      </c>
      <c r="D61" s="18"/>
      <c r="E61" s="18">
        <v>20000</v>
      </c>
      <c r="F61" s="21">
        <f t="shared" si="0"/>
        <v>20000</v>
      </c>
    </row>
    <row r="62" spans="1:6" ht="15">
      <c r="A62" s="1">
        <v>55</v>
      </c>
      <c r="B62" s="2" t="s">
        <v>54</v>
      </c>
      <c r="C62" s="17" t="s">
        <v>291</v>
      </c>
      <c r="D62" s="20"/>
      <c r="E62" s="20">
        <v>1000</v>
      </c>
      <c r="F62" s="19">
        <f t="shared" si="0"/>
        <v>1000</v>
      </c>
    </row>
    <row r="63" spans="1:6" ht="15">
      <c r="A63" s="2">
        <v>56</v>
      </c>
      <c r="B63" s="2" t="s">
        <v>55</v>
      </c>
      <c r="C63" s="16" t="s">
        <v>292</v>
      </c>
      <c r="D63" s="18"/>
      <c r="E63" s="18"/>
      <c r="F63" s="21">
        <f t="shared" si="0"/>
        <v>0</v>
      </c>
    </row>
    <row r="64" spans="1:6" ht="15">
      <c r="A64" s="1">
        <v>58</v>
      </c>
      <c r="B64" s="2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2">
        <v>61</v>
      </c>
      <c r="B65" s="2" t="s">
        <v>57</v>
      </c>
      <c r="C65" s="16" t="s">
        <v>294</v>
      </c>
      <c r="D65" s="18"/>
      <c r="E65" s="18">
        <v>1000</v>
      </c>
      <c r="F65" s="21">
        <f t="shared" si="0"/>
        <v>1000</v>
      </c>
    </row>
    <row r="66" spans="1:6" ht="15">
      <c r="A66" s="1">
        <v>62</v>
      </c>
      <c r="B66" s="2" t="s">
        <v>58</v>
      </c>
      <c r="C66" s="17" t="s">
        <v>295</v>
      </c>
      <c r="D66" s="20"/>
      <c r="E66" s="20">
        <v>100</v>
      </c>
      <c r="F66" s="19">
        <f t="shared" si="0"/>
        <v>100</v>
      </c>
    </row>
    <row r="67" spans="1:6" ht="15">
      <c r="A67" s="2">
        <v>63</v>
      </c>
      <c r="B67" s="2" t="s">
        <v>59</v>
      </c>
      <c r="C67" s="16" t="s">
        <v>296</v>
      </c>
      <c r="D67" s="18"/>
      <c r="E67" s="18">
        <v>60</v>
      </c>
      <c r="F67" s="21">
        <f t="shared" si="0"/>
        <v>60</v>
      </c>
    </row>
    <row r="68" spans="1:6" ht="15">
      <c r="A68" s="1">
        <v>64</v>
      </c>
      <c r="B68" s="2" t="s">
        <v>60</v>
      </c>
      <c r="C68" s="17" t="s">
        <v>297</v>
      </c>
      <c r="D68" s="20"/>
      <c r="E68" s="20">
        <v>240</v>
      </c>
      <c r="F68" s="19">
        <f t="shared" si="0"/>
        <v>240</v>
      </c>
    </row>
    <row r="69" spans="1:6" ht="15">
      <c r="A69" s="2">
        <v>65</v>
      </c>
      <c r="B69" s="2" t="s">
        <v>61</v>
      </c>
      <c r="C69" s="16" t="s">
        <v>298</v>
      </c>
      <c r="D69" s="18"/>
      <c r="E69" s="18">
        <v>2000</v>
      </c>
      <c r="F69" s="21">
        <f t="shared" si="0"/>
        <v>2000</v>
      </c>
    </row>
    <row r="70" spans="1:6" ht="15">
      <c r="A70" s="1">
        <v>66</v>
      </c>
      <c r="B70" s="2" t="s">
        <v>62</v>
      </c>
      <c r="C70" s="17" t="s">
        <v>299</v>
      </c>
      <c r="D70" s="20"/>
      <c r="E70" s="20">
        <v>20000</v>
      </c>
      <c r="F70" s="19">
        <f t="shared" si="0"/>
        <v>20000</v>
      </c>
    </row>
    <row r="71" spans="1:6" ht="15">
      <c r="A71" s="2">
        <v>67</v>
      </c>
      <c r="B71" s="2" t="s">
        <v>63</v>
      </c>
      <c r="C71" s="16" t="s">
        <v>300</v>
      </c>
      <c r="D71" s="18"/>
      <c r="E71" s="18">
        <v>400</v>
      </c>
      <c r="F71" s="21">
        <f t="shared" si="0"/>
        <v>400</v>
      </c>
    </row>
    <row r="72" spans="1:6" ht="15">
      <c r="A72" s="1">
        <v>68</v>
      </c>
      <c r="B72" s="2" t="s">
        <v>64</v>
      </c>
      <c r="C72" s="17" t="s">
        <v>301</v>
      </c>
      <c r="D72" s="20"/>
      <c r="E72" s="20">
        <v>600</v>
      </c>
      <c r="F72" s="19">
        <f t="shared" si="0"/>
        <v>600</v>
      </c>
    </row>
    <row r="73" spans="1:6" ht="15">
      <c r="A73" s="2">
        <v>69</v>
      </c>
      <c r="B73" s="2" t="s">
        <v>65</v>
      </c>
      <c r="C73" s="16" t="s">
        <v>302</v>
      </c>
      <c r="D73" s="18"/>
      <c r="E73" s="18">
        <v>4000</v>
      </c>
      <c r="F73" s="21">
        <f t="shared" si="0"/>
        <v>4000</v>
      </c>
    </row>
    <row r="74" spans="1:6" ht="15">
      <c r="A74" s="1">
        <v>70</v>
      </c>
      <c r="B74" s="2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2">
        <v>71</v>
      </c>
      <c r="B75" s="2" t="s">
        <v>67</v>
      </c>
      <c r="C75" s="16" t="s">
        <v>304</v>
      </c>
      <c r="D75" s="18"/>
      <c r="E75" s="18">
        <v>10000</v>
      </c>
      <c r="F75" s="21">
        <f t="shared" si="1"/>
        <v>10000</v>
      </c>
    </row>
    <row r="76" spans="1:6" ht="15">
      <c r="A76" s="1">
        <v>72</v>
      </c>
      <c r="B76" s="2" t="s">
        <v>68</v>
      </c>
      <c r="C76" s="17" t="s">
        <v>305</v>
      </c>
      <c r="D76" s="20"/>
      <c r="E76" s="20">
        <v>6000</v>
      </c>
      <c r="F76" s="19">
        <f t="shared" si="1"/>
        <v>6000</v>
      </c>
    </row>
    <row r="77" spans="1:6" ht="15">
      <c r="A77" s="2">
        <v>73</v>
      </c>
      <c r="B77" s="2" t="s">
        <v>69</v>
      </c>
      <c r="C77" s="16" t="s">
        <v>306</v>
      </c>
      <c r="D77" s="18"/>
      <c r="E77" s="18">
        <v>1000</v>
      </c>
      <c r="F77" s="21">
        <f t="shared" si="1"/>
        <v>1000</v>
      </c>
    </row>
    <row r="78" spans="1:6" ht="15">
      <c r="A78" s="1">
        <v>74</v>
      </c>
      <c r="B78" s="2" t="s">
        <v>70</v>
      </c>
      <c r="C78" s="17" t="s">
        <v>307</v>
      </c>
      <c r="D78" s="20"/>
      <c r="E78" s="20"/>
      <c r="F78" s="19">
        <f t="shared" si="1"/>
        <v>0</v>
      </c>
    </row>
    <row r="79" spans="1:6" ht="15">
      <c r="A79" s="2">
        <v>76</v>
      </c>
      <c r="B79" s="2" t="s">
        <v>71</v>
      </c>
      <c r="C79" s="16" t="s">
        <v>308</v>
      </c>
      <c r="D79" s="18"/>
      <c r="E79" s="18"/>
      <c r="F79" s="21">
        <f t="shared" si="1"/>
        <v>0</v>
      </c>
    </row>
    <row r="80" spans="1:6" ht="15">
      <c r="A80" s="1">
        <v>78</v>
      </c>
      <c r="B80" s="2" t="s">
        <v>72</v>
      </c>
      <c r="C80" s="17" t="s">
        <v>309</v>
      </c>
      <c r="D80" s="20"/>
      <c r="E80" s="20"/>
      <c r="F80" s="19">
        <f t="shared" si="1"/>
        <v>0</v>
      </c>
    </row>
    <row r="81" spans="1:6" ht="15">
      <c r="A81" s="2">
        <v>79</v>
      </c>
      <c r="B81" s="2" t="s">
        <v>73</v>
      </c>
      <c r="C81" s="16" t="s">
        <v>310</v>
      </c>
      <c r="D81" s="18"/>
      <c r="E81" s="18"/>
      <c r="F81" s="21">
        <f t="shared" si="1"/>
        <v>0</v>
      </c>
    </row>
    <row r="82" spans="1:6" ht="15">
      <c r="A82" s="1">
        <v>80</v>
      </c>
      <c r="B82" s="2" t="s">
        <v>74</v>
      </c>
      <c r="C82" s="17" t="s">
        <v>311</v>
      </c>
      <c r="D82" s="20"/>
      <c r="E82" s="20">
        <v>2500</v>
      </c>
      <c r="F82" s="19">
        <f t="shared" si="1"/>
        <v>2500</v>
      </c>
    </row>
    <row r="83" spans="1:6" ht="15">
      <c r="A83" s="2">
        <v>81</v>
      </c>
      <c r="B83" s="2" t="s">
        <v>75</v>
      </c>
      <c r="C83" s="16" t="s">
        <v>312</v>
      </c>
      <c r="D83" s="18"/>
      <c r="E83" s="18"/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/>
      <c r="E84" s="20"/>
      <c r="F84" s="19">
        <f t="shared" si="1"/>
        <v>0</v>
      </c>
    </row>
    <row r="85" spans="1:6" ht="15">
      <c r="A85" s="2">
        <v>83</v>
      </c>
      <c r="B85" s="2" t="s">
        <v>77</v>
      </c>
      <c r="C85" s="16" t="s">
        <v>314</v>
      </c>
      <c r="D85" s="18"/>
      <c r="E85" s="18"/>
      <c r="F85" s="21">
        <f t="shared" si="1"/>
        <v>0</v>
      </c>
    </row>
    <row r="86" spans="1:6" ht="15">
      <c r="A86" s="1">
        <v>84</v>
      </c>
      <c r="B86" s="2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/>
      <c r="E87" s="18"/>
      <c r="F87" s="21">
        <f t="shared" si="1"/>
        <v>0</v>
      </c>
    </row>
    <row r="88" spans="1:6" ht="15">
      <c r="A88" s="1">
        <v>86</v>
      </c>
      <c r="B88" s="2" t="s">
        <v>80</v>
      </c>
      <c r="C88" s="17" t="s">
        <v>317</v>
      </c>
      <c r="D88" s="20"/>
      <c r="E88" s="20">
        <v>3000</v>
      </c>
      <c r="F88" s="19">
        <f t="shared" si="1"/>
        <v>3000</v>
      </c>
    </row>
    <row r="89" spans="1:6" ht="15">
      <c r="A89" s="2">
        <v>87</v>
      </c>
      <c r="B89" s="2" t="s">
        <v>81</v>
      </c>
      <c r="C89" s="16" t="s">
        <v>318</v>
      </c>
      <c r="D89" s="18"/>
      <c r="E89" s="18">
        <v>1000</v>
      </c>
      <c r="F89" s="21">
        <f t="shared" si="1"/>
        <v>1000</v>
      </c>
    </row>
    <row r="90" spans="1:6" ht="15">
      <c r="A90" s="1">
        <v>88</v>
      </c>
      <c r="B90" s="2" t="s">
        <v>82</v>
      </c>
      <c r="C90" s="17" t="s">
        <v>319</v>
      </c>
      <c r="D90" s="20"/>
      <c r="E90" s="20">
        <v>5000</v>
      </c>
      <c r="F90" s="19">
        <f t="shared" si="1"/>
        <v>5000</v>
      </c>
    </row>
    <row r="91" spans="1:6" ht="15">
      <c r="A91" s="2">
        <v>90</v>
      </c>
      <c r="B91" s="2" t="s">
        <v>83</v>
      </c>
      <c r="C91" s="16" t="s">
        <v>320</v>
      </c>
      <c r="D91" s="18"/>
      <c r="E91" s="18">
        <v>300</v>
      </c>
      <c r="F91" s="21">
        <f t="shared" si="1"/>
        <v>300</v>
      </c>
    </row>
    <row r="92" spans="1:6" ht="15">
      <c r="A92" s="1">
        <v>91</v>
      </c>
      <c r="B92" s="2" t="s">
        <v>84</v>
      </c>
      <c r="C92" s="17" t="s">
        <v>321</v>
      </c>
      <c r="D92" s="20"/>
      <c r="E92" s="20">
        <v>200</v>
      </c>
      <c r="F92" s="19">
        <f t="shared" si="1"/>
        <v>200</v>
      </c>
    </row>
    <row r="93" spans="1:6" ht="15">
      <c r="A93" s="2">
        <v>92</v>
      </c>
      <c r="B93" s="2" t="s">
        <v>85</v>
      </c>
      <c r="C93" s="16" t="s">
        <v>322</v>
      </c>
      <c r="D93" s="18"/>
      <c r="E93" s="18">
        <v>600</v>
      </c>
      <c r="F93" s="21">
        <f t="shared" si="1"/>
        <v>600</v>
      </c>
    </row>
    <row r="94" spans="1:6" ht="15">
      <c r="A94" s="1">
        <v>93</v>
      </c>
      <c r="B94" s="2" t="s">
        <v>86</v>
      </c>
      <c r="C94" s="17" t="s">
        <v>323</v>
      </c>
      <c r="D94" s="20"/>
      <c r="E94" s="20">
        <v>500</v>
      </c>
      <c r="F94" s="19">
        <f t="shared" si="1"/>
        <v>500</v>
      </c>
    </row>
    <row r="95" spans="1:6" ht="15">
      <c r="A95" s="2">
        <v>94</v>
      </c>
      <c r="B95" s="2" t="s">
        <v>87</v>
      </c>
      <c r="C95" s="16" t="s">
        <v>324</v>
      </c>
      <c r="D95" s="18"/>
      <c r="E95" s="18"/>
      <c r="F95" s="21">
        <f t="shared" si="1"/>
        <v>0</v>
      </c>
    </row>
    <row r="96" spans="1:6" ht="15">
      <c r="A96" s="1">
        <v>96</v>
      </c>
      <c r="B96" s="2" t="s">
        <v>88</v>
      </c>
      <c r="C96" s="17" t="s">
        <v>325</v>
      </c>
      <c r="D96" s="20"/>
      <c r="E96" s="20">
        <v>3000</v>
      </c>
      <c r="F96" s="19">
        <f t="shared" si="1"/>
        <v>3000</v>
      </c>
    </row>
    <row r="97" spans="1:6" ht="15">
      <c r="A97" s="2">
        <v>97</v>
      </c>
      <c r="B97" s="2" t="s">
        <v>89</v>
      </c>
      <c r="C97" s="16" t="s">
        <v>326</v>
      </c>
      <c r="D97" s="18"/>
      <c r="E97" s="18">
        <v>1000</v>
      </c>
      <c r="F97" s="21">
        <f t="shared" si="1"/>
        <v>1000</v>
      </c>
    </row>
    <row r="98" spans="1:6" ht="15">
      <c r="A98" s="1">
        <v>98</v>
      </c>
      <c r="B98" s="2" t="s">
        <v>90</v>
      </c>
      <c r="C98" s="17" t="s">
        <v>327</v>
      </c>
      <c r="D98" s="20"/>
      <c r="E98" s="20"/>
      <c r="F98" s="19">
        <f t="shared" si="1"/>
        <v>0</v>
      </c>
    </row>
    <row r="99" spans="1:6" ht="15">
      <c r="A99" s="2">
        <v>99</v>
      </c>
      <c r="B99" s="2" t="s">
        <v>91</v>
      </c>
      <c r="C99" s="16" t="s">
        <v>328</v>
      </c>
      <c r="D99" s="18"/>
      <c r="E99" s="18"/>
      <c r="F99" s="21">
        <f t="shared" si="1"/>
        <v>0</v>
      </c>
    </row>
    <row r="100" spans="1:6" ht="15">
      <c r="A100" s="1">
        <v>100</v>
      </c>
      <c r="B100" s="2" t="s">
        <v>92</v>
      </c>
      <c r="C100" s="17" t="s">
        <v>329</v>
      </c>
      <c r="D100" s="20"/>
      <c r="E100" s="20">
        <v>2000</v>
      </c>
      <c r="F100" s="19">
        <f t="shared" si="1"/>
        <v>2000</v>
      </c>
    </row>
    <row r="101" spans="1:6" ht="15">
      <c r="A101" s="2">
        <v>101</v>
      </c>
      <c r="B101" s="2" t="s">
        <v>93</v>
      </c>
      <c r="C101" s="16" t="s">
        <v>330</v>
      </c>
      <c r="D101" s="18"/>
      <c r="E101" s="18"/>
      <c r="F101" s="21">
        <f t="shared" si="1"/>
        <v>0</v>
      </c>
    </row>
    <row r="102" spans="1:6" ht="15">
      <c r="A102" s="1">
        <v>102</v>
      </c>
      <c r="B102" s="2" t="s">
        <v>94</v>
      </c>
      <c r="C102" s="17" t="s">
        <v>331</v>
      </c>
      <c r="D102" s="20"/>
      <c r="E102" s="20">
        <v>600</v>
      </c>
      <c r="F102" s="19">
        <f t="shared" si="1"/>
        <v>600</v>
      </c>
    </row>
    <row r="103" spans="1:6" ht="15">
      <c r="A103" s="2">
        <v>103</v>
      </c>
      <c r="B103" s="2" t="s">
        <v>95</v>
      </c>
      <c r="C103" s="16" t="s">
        <v>332</v>
      </c>
      <c r="D103" s="18"/>
      <c r="E103" s="18">
        <v>4500</v>
      </c>
      <c r="F103" s="21">
        <f t="shared" si="1"/>
        <v>4500</v>
      </c>
    </row>
    <row r="104" spans="1:6" ht="15">
      <c r="A104" s="1">
        <v>104</v>
      </c>
      <c r="B104" s="2" t="s">
        <v>96</v>
      </c>
      <c r="C104" s="17" t="s">
        <v>333</v>
      </c>
      <c r="D104" s="20"/>
      <c r="E104" s="20">
        <v>15000</v>
      </c>
      <c r="F104" s="19">
        <f t="shared" si="1"/>
        <v>15000</v>
      </c>
    </row>
    <row r="105" spans="1:6" ht="15">
      <c r="A105" s="2">
        <v>105</v>
      </c>
      <c r="B105" s="2" t="s">
        <v>97</v>
      </c>
      <c r="C105" s="16" t="s">
        <v>334</v>
      </c>
      <c r="D105" s="18"/>
      <c r="E105" s="18"/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/>
      <c r="E106" s="20">
        <v>3000</v>
      </c>
      <c r="F106" s="19">
        <f t="shared" si="1"/>
        <v>3000</v>
      </c>
    </row>
    <row r="107" spans="1:6" ht="15">
      <c r="A107" s="2">
        <v>107</v>
      </c>
      <c r="B107" s="2" t="s">
        <v>99</v>
      </c>
      <c r="C107" s="16" t="s">
        <v>336</v>
      </c>
      <c r="D107" s="18"/>
      <c r="E107" s="18">
        <v>2400</v>
      </c>
      <c r="F107" s="21">
        <f t="shared" si="1"/>
        <v>2400</v>
      </c>
    </row>
    <row r="108" spans="1:6" ht="15">
      <c r="A108" s="1">
        <v>108</v>
      </c>
      <c r="B108" s="2" t="s">
        <v>100</v>
      </c>
      <c r="C108" s="17" t="s">
        <v>337</v>
      </c>
      <c r="D108" s="20"/>
      <c r="E108" s="20">
        <v>2000</v>
      </c>
      <c r="F108" s="19">
        <f t="shared" si="1"/>
        <v>2000</v>
      </c>
    </row>
    <row r="109" spans="1:6" ht="15">
      <c r="A109" s="2">
        <v>109</v>
      </c>
      <c r="B109" s="2" t="s">
        <v>101</v>
      </c>
      <c r="C109" s="16" t="s">
        <v>338</v>
      </c>
      <c r="D109" s="18"/>
      <c r="E109" s="18">
        <v>1000</v>
      </c>
      <c r="F109" s="21">
        <f t="shared" si="1"/>
        <v>1000</v>
      </c>
    </row>
    <row r="110" spans="1:6" ht="15">
      <c r="A110" s="1">
        <v>110</v>
      </c>
      <c r="B110" s="2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/>
      <c r="E111" s="18">
        <v>8000</v>
      </c>
      <c r="F111" s="21">
        <f t="shared" si="1"/>
        <v>8000</v>
      </c>
    </row>
    <row r="112" spans="1:6" ht="15">
      <c r="A112" s="1">
        <v>112</v>
      </c>
      <c r="B112" s="2" t="s">
        <v>104</v>
      </c>
      <c r="C112" s="17" t="s">
        <v>341</v>
      </c>
      <c r="D112" s="20"/>
      <c r="E112" s="20">
        <v>600</v>
      </c>
      <c r="F112" s="19">
        <f t="shared" si="1"/>
        <v>600</v>
      </c>
    </row>
    <row r="113" spans="1:6" ht="15">
      <c r="A113" s="2">
        <v>113</v>
      </c>
      <c r="B113" s="2" t="s">
        <v>105</v>
      </c>
      <c r="C113" s="16" t="s">
        <v>342</v>
      </c>
      <c r="D113" s="18"/>
      <c r="E113" s="18">
        <v>400</v>
      </c>
      <c r="F113" s="21">
        <f t="shared" si="1"/>
        <v>400</v>
      </c>
    </row>
    <row r="114" spans="1:6" ht="15">
      <c r="A114" s="1">
        <v>114</v>
      </c>
      <c r="B114" s="2" t="s">
        <v>106</v>
      </c>
      <c r="C114" s="17" t="s">
        <v>343</v>
      </c>
      <c r="D114" s="20"/>
      <c r="E114" s="20">
        <v>2000</v>
      </c>
      <c r="F114" s="19">
        <f t="shared" si="1"/>
        <v>2000</v>
      </c>
    </row>
    <row r="115" spans="1:6" ht="15">
      <c r="A115" s="2">
        <v>115</v>
      </c>
      <c r="B115" s="2" t="s">
        <v>107</v>
      </c>
      <c r="C115" s="16" t="s">
        <v>344</v>
      </c>
      <c r="D115" s="18"/>
      <c r="E115" s="18"/>
      <c r="F115" s="21">
        <f t="shared" si="1"/>
        <v>0</v>
      </c>
    </row>
    <row r="116" spans="1:6" ht="15">
      <c r="A116" s="1">
        <v>116</v>
      </c>
      <c r="B116" s="2" t="s">
        <v>108</v>
      </c>
      <c r="C116" s="17" t="s">
        <v>345</v>
      </c>
      <c r="D116" s="20"/>
      <c r="E116" s="20">
        <v>600</v>
      </c>
      <c r="F116" s="19">
        <f t="shared" si="1"/>
        <v>600</v>
      </c>
    </row>
    <row r="117" spans="1:6" ht="15">
      <c r="A117" s="2">
        <v>117</v>
      </c>
      <c r="B117" s="2" t="s">
        <v>109</v>
      </c>
      <c r="C117" s="16" t="s">
        <v>346</v>
      </c>
      <c r="D117" s="18"/>
      <c r="E117" s="18"/>
      <c r="F117" s="21">
        <f t="shared" si="1"/>
        <v>0</v>
      </c>
    </row>
    <row r="118" spans="1:6" ht="15">
      <c r="A118" s="1">
        <v>118</v>
      </c>
      <c r="B118" s="2" t="s">
        <v>110</v>
      </c>
      <c r="C118" s="17" t="s">
        <v>347</v>
      </c>
      <c r="D118" s="20"/>
      <c r="E118" s="20">
        <v>600</v>
      </c>
      <c r="F118" s="19">
        <f t="shared" si="1"/>
        <v>600</v>
      </c>
    </row>
    <row r="119" spans="1:6" ht="15">
      <c r="A119" s="2">
        <v>119</v>
      </c>
      <c r="B119" s="2" t="s">
        <v>111</v>
      </c>
      <c r="C119" s="16" t="s">
        <v>348</v>
      </c>
      <c r="D119" s="18"/>
      <c r="E119" s="18"/>
      <c r="F119" s="21">
        <f t="shared" si="1"/>
        <v>0</v>
      </c>
    </row>
    <row r="120" spans="1:6" ht="15">
      <c r="A120" s="1">
        <v>120</v>
      </c>
      <c r="B120" s="2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/>
      <c r="E121" s="18">
        <v>200</v>
      </c>
      <c r="F121" s="21">
        <f t="shared" si="1"/>
        <v>200</v>
      </c>
    </row>
    <row r="122" spans="1:6" ht="15">
      <c r="A122" s="1">
        <v>122</v>
      </c>
      <c r="B122" s="2" t="s">
        <v>114</v>
      </c>
      <c r="C122" s="17" t="s">
        <v>351</v>
      </c>
      <c r="D122" s="20"/>
      <c r="E122" s="20">
        <v>20</v>
      </c>
      <c r="F122" s="19">
        <f t="shared" si="1"/>
        <v>20</v>
      </c>
    </row>
    <row r="123" spans="1:6" ht="15">
      <c r="A123" s="2">
        <v>123</v>
      </c>
      <c r="B123" s="2" t="s">
        <v>115</v>
      </c>
      <c r="C123" s="16" t="s">
        <v>352</v>
      </c>
      <c r="D123" s="18"/>
      <c r="E123" s="18"/>
      <c r="F123" s="21">
        <f t="shared" si="1"/>
        <v>0</v>
      </c>
    </row>
    <row r="124" spans="1:6" ht="15">
      <c r="A124" s="1">
        <v>125</v>
      </c>
      <c r="B124" s="2" t="s">
        <v>116</v>
      </c>
      <c r="C124" s="17" t="s">
        <v>353</v>
      </c>
      <c r="D124" s="20"/>
      <c r="E124" s="20">
        <v>20000</v>
      </c>
      <c r="F124" s="19">
        <f t="shared" si="1"/>
        <v>20000</v>
      </c>
    </row>
    <row r="125" spans="1:6" ht="15">
      <c r="A125" s="2">
        <v>126</v>
      </c>
      <c r="B125" s="2" t="s">
        <v>117</v>
      </c>
      <c r="C125" s="16" t="s">
        <v>354</v>
      </c>
      <c r="D125" s="18"/>
      <c r="E125" s="18"/>
      <c r="F125" s="21">
        <f t="shared" si="1"/>
        <v>0</v>
      </c>
    </row>
    <row r="126" spans="1:6" ht="15">
      <c r="A126" s="1">
        <v>127</v>
      </c>
      <c r="B126" s="2" t="s">
        <v>118</v>
      </c>
      <c r="C126" s="17" t="s">
        <v>355</v>
      </c>
      <c r="D126" s="20"/>
      <c r="E126" s="20">
        <v>20000</v>
      </c>
      <c r="F126" s="19">
        <f t="shared" si="1"/>
        <v>20000</v>
      </c>
    </row>
    <row r="127" spans="1:6" ht="15">
      <c r="A127" s="2">
        <v>128</v>
      </c>
      <c r="B127" s="2" t="s">
        <v>119</v>
      </c>
      <c r="C127" s="16" t="s">
        <v>356</v>
      </c>
      <c r="D127" s="18"/>
      <c r="E127" s="18"/>
      <c r="F127" s="21">
        <f t="shared" si="1"/>
        <v>0</v>
      </c>
    </row>
    <row r="128" spans="1:6" ht="15">
      <c r="A128" s="1">
        <v>129</v>
      </c>
      <c r="B128" s="2" t="s">
        <v>120</v>
      </c>
      <c r="C128" s="17" t="s">
        <v>357</v>
      </c>
      <c r="D128" s="20"/>
      <c r="E128" s="20">
        <v>1000</v>
      </c>
      <c r="F128" s="19">
        <f t="shared" si="1"/>
        <v>1000</v>
      </c>
    </row>
    <row r="129" spans="1:6" ht="15">
      <c r="A129" s="2">
        <v>130</v>
      </c>
      <c r="B129" s="2" t="s">
        <v>121</v>
      </c>
      <c r="C129" s="16" t="s">
        <v>358</v>
      </c>
      <c r="D129" s="18"/>
      <c r="E129" s="18">
        <v>7000</v>
      </c>
      <c r="F129" s="21">
        <f t="shared" si="1"/>
        <v>7000</v>
      </c>
    </row>
    <row r="130" spans="1:6" ht="15">
      <c r="A130" s="1">
        <v>131</v>
      </c>
      <c r="B130" s="2" t="s">
        <v>122</v>
      </c>
      <c r="C130" s="17" t="s">
        <v>359</v>
      </c>
      <c r="D130" s="20"/>
      <c r="E130" s="20">
        <v>8000</v>
      </c>
      <c r="F130" s="19">
        <f t="shared" si="1"/>
        <v>8000</v>
      </c>
    </row>
    <row r="131" spans="1:6" ht="15">
      <c r="A131" s="2">
        <v>132</v>
      </c>
      <c r="B131" s="2" t="s">
        <v>123</v>
      </c>
      <c r="C131" s="16" t="s">
        <v>360</v>
      </c>
      <c r="D131" s="18"/>
      <c r="E131" s="18"/>
      <c r="F131" s="21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20"/>
      <c r="E132" s="20">
        <v>500</v>
      </c>
      <c r="F132" s="19">
        <f t="shared" si="1"/>
        <v>500</v>
      </c>
    </row>
    <row r="133" spans="1:6" ht="15">
      <c r="A133" s="2">
        <v>134</v>
      </c>
      <c r="B133" s="2" t="s">
        <v>125</v>
      </c>
      <c r="C133" s="16" t="s">
        <v>362</v>
      </c>
      <c r="D133" s="18"/>
      <c r="E133" s="18">
        <v>8000</v>
      </c>
      <c r="F133" s="21">
        <f t="shared" si="1"/>
        <v>8000</v>
      </c>
    </row>
    <row r="134" spans="1:6" ht="15">
      <c r="A134" s="1">
        <v>135</v>
      </c>
      <c r="B134" s="2" t="s">
        <v>126</v>
      </c>
      <c r="C134" s="17" t="s">
        <v>363</v>
      </c>
      <c r="D134" s="20"/>
      <c r="E134" s="20">
        <v>4000</v>
      </c>
      <c r="F134" s="19">
        <f t="shared" si="1"/>
        <v>4000</v>
      </c>
    </row>
    <row r="135" spans="1:6" ht="15">
      <c r="A135" s="2">
        <v>136</v>
      </c>
      <c r="B135" s="2" t="s">
        <v>127</v>
      </c>
      <c r="C135" s="16" t="s">
        <v>364</v>
      </c>
      <c r="D135" s="18"/>
      <c r="E135" s="18">
        <v>800</v>
      </c>
      <c r="F135" s="21">
        <f t="shared" si="1"/>
        <v>800</v>
      </c>
    </row>
    <row r="136" spans="1:6" ht="15">
      <c r="A136" s="1">
        <v>138</v>
      </c>
      <c r="B136" s="2" t="s">
        <v>128</v>
      </c>
      <c r="C136" s="17" t="s">
        <v>365</v>
      </c>
      <c r="D136" s="20"/>
      <c r="E136" s="20">
        <v>2000</v>
      </c>
      <c r="F136" s="19">
        <f t="shared" si="1"/>
        <v>2000</v>
      </c>
    </row>
    <row r="137" spans="1:6" ht="15">
      <c r="A137" s="2">
        <v>139</v>
      </c>
      <c r="B137" s="2" t="s">
        <v>129</v>
      </c>
      <c r="C137" s="16" t="s">
        <v>366</v>
      </c>
      <c r="D137" s="18"/>
      <c r="E137" s="18">
        <v>200</v>
      </c>
      <c r="F137" s="21">
        <f t="shared" si="1"/>
        <v>200</v>
      </c>
    </row>
    <row r="138" spans="1:6" ht="15">
      <c r="A138" s="1">
        <v>140</v>
      </c>
      <c r="B138" s="2" t="s">
        <v>130</v>
      </c>
      <c r="C138" s="17" t="s">
        <v>367</v>
      </c>
      <c r="D138" s="20"/>
      <c r="E138" s="20">
        <v>9000</v>
      </c>
      <c r="F138" s="19">
        <f aca="true" t="shared" si="2" ref="F138:F201">+D138+E138</f>
        <v>9000</v>
      </c>
    </row>
    <row r="139" spans="1:6" ht="15">
      <c r="A139" s="2">
        <v>141</v>
      </c>
      <c r="B139" s="2" t="s">
        <v>131</v>
      </c>
      <c r="C139" s="16" t="s">
        <v>368</v>
      </c>
      <c r="D139" s="18"/>
      <c r="E139" s="18">
        <v>3000</v>
      </c>
      <c r="F139" s="21">
        <f t="shared" si="2"/>
        <v>3000</v>
      </c>
    </row>
    <row r="140" spans="1:6" ht="15">
      <c r="A140" s="1">
        <v>142</v>
      </c>
      <c r="B140" s="2" t="s">
        <v>132</v>
      </c>
      <c r="C140" s="17" t="s">
        <v>369</v>
      </c>
      <c r="D140" s="20"/>
      <c r="E140" s="20">
        <v>20000</v>
      </c>
      <c r="F140" s="19">
        <f t="shared" si="2"/>
        <v>20000</v>
      </c>
    </row>
    <row r="141" spans="1:6" ht="15">
      <c r="A141" s="2">
        <v>143</v>
      </c>
      <c r="B141" s="2" t="s">
        <v>133</v>
      </c>
      <c r="C141" s="16" t="s">
        <v>370</v>
      </c>
      <c r="D141" s="18"/>
      <c r="E141" s="18">
        <v>3000</v>
      </c>
      <c r="F141" s="21">
        <f t="shared" si="2"/>
        <v>3000</v>
      </c>
    </row>
    <row r="142" spans="1:6" ht="15">
      <c r="A142" s="1">
        <v>144</v>
      </c>
      <c r="B142" s="2" t="s">
        <v>134</v>
      </c>
      <c r="C142" s="17" t="s">
        <v>371</v>
      </c>
      <c r="D142" s="20"/>
      <c r="E142" s="20">
        <v>60</v>
      </c>
      <c r="F142" s="19">
        <f t="shared" si="2"/>
        <v>60</v>
      </c>
    </row>
    <row r="143" spans="1:6" ht="15">
      <c r="A143" s="2">
        <v>145</v>
      </c>
      <c r="B143" s="2" t="s">
        <v>135</v>
      </c>
      <c r="C143" s="16" t="s">
        <v>372</v>
      </c>
      <c r="D143" s="18"/>
      <c r="E143" s="18">
        <v>800</v>
      </c>
      <c r="F143" s="21">
        <f t="shared" si="2"/>
        <v>800</v>
      </c>
    </row>
    <row r="144" spans="1:6" ht="15">
      <c r="A144" s="1">
        <v>146</v>
      </c>
      <c r="B144" s="2" t="s">
        <v>136</v>
      </c>
      <c r="C144" s="17" t="s">
        <v>373</v>
      </c>
      <c r="D144" s="20"/>
      <c r="E144" s="20">
        <v>2000</v>
      </c>
      <c r="F144" s="19">
        <f t="shared" si="2"/>
        <v>2000</v>
      </c>
    </row>
    <row r="145" spans="1:6" ht="15">
      <c r="A145" s="2">
        <v>147</v>
      </c>
      <c r="B145" s="2" t="s">
        <v>137</v>
      </c>
      <c r="C145" s="16" t="s">
        <v>374</v>
      </c>
      <c r="D145" s="18"/>
      <c r="E145" s="18"/>
      <c r="F145" s="21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/>
      <c r="E146" s="20">
        <v>300</v>
      </c>
      <c r="F146" s="19">
        <f t="shared" si="2"/>
        <v>300</v>
      </c>
    </row>
    <row r="147" spans="1:6" ht="15">
      <c r="A147" s="2">
        <v>153</v>
      </c>
      <c r="B147" s="2" t="s">
        <v>139</v>
      </c>
      <c r="C147" s="16" t="s">
        <v>376</v>
      </c>
      <c r="D147" s="18"/>
      <c r="E147" s="18">
        <v>40</v>
      </c>
      <c r="F147" s="21">
        <f t="shared" si="2"/>
        <v>40</v>
      </c>
    </row>
    <row r="148" spans="1:6" ht="15">
      <c r="A148" s="1">
        <v>154</v>
      </c>
      <c r="B148" s="2" t="s">
        <v>140</v>
      </c>
      <c r="C148" s="17" t="s">
        <v>377</v>
      </c>
      <c r="D148" s="20"/>
      <c r="E148" s="20"/>
      <c r="F148" s="19">
        <f t="shared" si="2"/>
        <v>0</v>
      </c>
    </row>
    <row r="149" spans="1:6" ht="15">
      <c r="A149" s="2">
        <v>155</v>
      </c>
      <c r="B149" s="2" t="s">
        <v>141</v>
      </c>
      <c r="C149" s="16" t="s">
        <v>378</v>
      </c>
      <c r="D149" s="18"/>
      <c r="E149" s="18">
        <v>1200</v>
      </c>
      <c r="F149" s="21">
        <f t="shared" si="2"/>
        <v>1200</v>
      </c>
    </row>
    <row r="150" spans="1:6" ht="15">
      <c r="A150" s="1">
        <v>156</v>
      </c>
      <c r="B150" s="2" t="s">
        <v>142</v>
      </c>
      <c r="C150" s="17" t="s">
        <v>379</v>
      </c>
      <c r="D150" s="20"/>
      <c r="E150" s="20"/>
      <c r="F150" s="19">
        <f t="shared" si="2"/>
        <v>0</v>
      </c>
    </row>
    <row r="151" spans="1:6" ht="15">
      <c r="A151" s="2">
        <v>157</v>
      </c>
      <c r="B151" s="2" t="s">
        <v>143</v>
      </c>
      <c r="C151" s="16" t="s">
        <v>380</v>
      </c>
      <c r="D151" s="18"/>
      <c r="E151" s="18">
        <v>4000</v>
      </c>
      <c r="F151" s="21">
        <f t="shared" si="2"/>
        <v>4000</v>
      </c>
    </row>
    <row r="152" spans="1:6" ht="15">
      <c r="A152" s="1">
        <v>158</v>
      </c>
      <c r="B152" s="2" t="s">
        <v>144</v>
      </c>
      <c r="C152" s="17" t="s">
        <v>381</v>
      </c>
      <c r="D152" s="20"/>
      <c r="E152" s="20">
        <v>400</v>
      </c>
      <c r="F152" s="19">
        <f t="shared" si="2"/>
        <v>400</v>
      </c>
    </row>
    <row r="153" spans="1:6" ht="15">
      <c r="A153" s="2">
        <v>159</v>
      </c>
      <c r="B153" s="2" t="s">
        <v>145</v>
      </c>
      <c r="C153" s="16" t="s">
        <v>382</v>
      </c>
      <c r="D153" s="18"/>
      <c r="E153" s="18">
        <v>6000</v>
      </c>
      <c r="F153" s="21">
        <f t="shared" si="2"/>
        <v>6000</v>
      </c>
    </row>
    <row r="154" spans="1:6" ht="15">
      <c r="A154" s="1">
        <v>160</v>
      </c>
      <c r="B154" s="2" t="s">
        <v>146</v>
      </c>
      <c r="C154" s="17" t="s">
        <v>383</v>
      </c>
      <c r="D154" s="20"/>
      <c r="E154" s="20"/>
      <c r="F154" s="19">
        <f t="shared" si="2"/>
        <v>0</v>
      </c>
    </row>
    <row r="155" spans="1:6" ht="15">
      <c r="A155" s="2">
        <v>161</v>
      </c>
      <c r="B155" s="2" t="s">
        <v>147</v>
      </c>
      <c r="C155" s="16" t="s">
        <v>384</v>
      </c>
      <c r="D155" s="18"/>
      <c r="E155" s="18">
        <v>300</v>
      </c>
      <c r="F155" s="21">
        <f t="shared" si="2"/>
        <v>300</v>
      </c>
    </row>
    <row r="156" spans="1:6" ht="15">
      <c r="A156" s="1">
        <v>162</v>
      </c>
      <c r="B156" s="2" t="s">
        <v>148</v>
      </c>
      <c r="C156" s="17" t="s">
        <v>385</v>
      </c>
      <c r="D156" s="20"/>
      <c r="E156" s="20"/>
      <c r="F156" s="19">
        <f t="shared" si="2"/>
        <v>0</v>
      </c>
    </row>
    <row r="157" spans="1:6" ht="15">
      <c r="A157" s="2">
        <v>163</v>
      </c>
      <c r="B157" s="2" t="s">
        <v>149</v>
      </c>
      <c r="C157" s="16" t="s">
        <v>386</v>
      </c>
      <c r="D157" s="18"/>
      <c r="E157" s="18">
        <v>30</v>
      </c>
      <c r="F157" s="21">
        <f t="shared" si="2"/>
        <v>30</v>
      </c>
    </row>
    <row r="158" spans="1:6" ht="15">
      <c r="A158" s="1">
        <v>164</v>
      </c>
      <c r="B158" s="2" t="s">
        <v>150</v>
      </c>
      <c r="C158" s="17" t="s">
        <v>387</v>
      </c>
      <c r="D158" s="20"/>
      <c r="E158" s="20">
        <v>3000</v>
      </c>
      <c r="F158" s="19">
        <f t="shared" si="2"/>
        <v>3000</v>
      </c>
    </row>
    <row r="159" spans="1:6" ht="15">
      <c r="A159" s="2">
        <v>165</v>
      </c>
      <c r="B159" s="2" t="s">
        <v>151</v>
      </c>
      <c r="C159" s="16" t="s">
        <v>388</v>
      </c>
      <c r="D159" s="18"/>
      <c r="E159" s="18"/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/>
      <c r="E160" s="20">
        <v>25000</v>
      </c>
      <c r="F160" s="19">
        <f t="shared" si="2"/>
        <v>25000</v>
      </c>
    </row>
    <row r="161" spans="1:6" ht="15">
      <c r="A161" s="2">
        <v>167</v>
      </c>
      <c r="B161" s="2" t="s">
        <v>153</v>
      </c>
      <c r="C161" s="16" t="s">
        <v>390</v>
      </c>
      <c r="D161" s="18"/>
      <c r="E161" s="18">
        <v>6000</v>
      </c>
      <c r="F161" s="21">
        <f t="shared" si="2"/>
        <v>6000</v>
      </c>
    </row>
    <row r="162" spans="1:6" ht="15">
      <c r="A162" s="1">
        <v>168</v>
      </c>
      <c r="B162" s="2" t="s">
        <v>154</v>
      </c>
      <c r="C162" s="17" t="s">
        <v>391</v>
      </c>
      <c r="D162" s="20"/>
      <c r="E162" s="20">
        <v>4000</v>
      </c>
      <c r="F162" s="19">
        <f t="shared" si="2"/>
        <v>4000</v>
      </c>
    </row>
    <row r="163" spans="1:6" ht="15">
      <c r="A163" s="2">
        <v>169</v>
      </c>
      <c r="B163" s="2" t="s">
        <v>155</v>
      </c>
      <c r="C163" s="16" t="s">
        <v>392</v>
      </c>
      <c r="D163" s="18"/>
      <c r="E163" s="18"/>
      <c r="F163" s="21">
        <f t="shared" si="2"/>
        <v>0</v>
      </c>
    </row>
    <row r="164" spans="1:6" ht="15">
      <c r="A164" s="1">
        <v>170</v>
      </c>
      <c r="B164" s="2" t="s">
        <v>156</v>
      </c>
      <c r="C164" s="17" t="s">
        <v>393</v>
      </c>
      <c r="D164" s="20"/>
      <c r="E164" s="20">
        <v>400</v>
      </c>
      <c r="F164" s="19">
        <f t="shared" si="2"/>
        <v>400</v>
      </c>
    </row>
    <row r="165" spans="1:6" ht="15">
      <c r="A165" s="2">
        <v>171</v>
      </c>
      <c r="B165" s="2" t="s">
        <v>157</v>
      </c>
      <c r="C165" s="16" t="s">
        <v>394</v>
      </c>
      <c r="D165" s="18"/>
      <c r="E165" s="18">
        <v>2000</v>
      </c>
      <c r="F165" s="21">
        <f t="shared" si="2"/>
        <v>2000</v>
      </c>
    </row>
    <row r="166" spans="1:6" ht="15">
      <c r="A166" s="1">
        <v>172</v>
      </c>
      <c r="B166" s="2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/>
      <c r="E167" s="18"/>
      <c r="F167" s="21">
        <f t="shared" si="2"/>
        <v>0</v>
      </c>
    </row>
    <row r="168" spans="1:6" ht="15">
      <c r="A168" s="1">
        <v>174</v>
      </c>
      <c r="B168" s="2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/>
      <c r="E169" s="18"/>
      <c r="F169" s="21">
        <f t="shared" si="2"/>
        <v>0</v>
      </c>
    </row>
    <row r="170" spans="1:6" ht="15">
      <c r="A170" s="1">
        <v>176</v>
      </c>
      <c r="B170" s="2" t="s">
        <v>162</v>
      </c>
      <c r="C170" s="17" t="s">
        <v>399</v>
      </c>
      <c r="D170" s="20"/>
      <c r="E170" s="20"/>
      <c r="F170" s="19">
        <f t="shared" si="2"/>
        <v>0</v>
      </c>
    </row>
    <row r="171" spans="1:6" ht="15">
      <c r="A171" s="2">
        <v>177</v>
      </c>
      <c r="B171" s="2" t="s">
        <v>163</v>
      </c>
      <c r="C171" s="16" t="s">
        <v>400</v>
      </c>
      <c r="D171" s="18"/>
      <c r="E171" s="18">
        <v>200</v>
      </c>
      <c r="F171" s="21">
        <f t="shared" si="2"/>
        <v>200</v>
      </c>
    </row>
    <row r="172" spans="1:6" ht="15">
      <c r="A172" s="1">
        <v>178</v>
      </c>
      <c r="B172" s="2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2">
        <v>179</v>
      </c>
      <c r="B173" s="2" t="s">
        <v>165</v>
      </c>
      <c r="C173" s="16" t="s">
        <v>402</v>
      </c>
      <c r="D173" s="18"/>
      <c r="E173" s="18"/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/>
      <c r="E174" s="20">
        <v>200</v>
      </c>
      <c r="F174" s="19">
        <f t="shared" si="2"/>
        <v>200</v>
      </c>
    </row>
    <row r="175" spans="1:6" ht="15">
      <c r="A175" s="2">
        <v>181</v>
      </c>
      <c r="B175" s="2" t="s">
        <v>167</v>
      </c>
      <c r="C175" s="16" t="s">
        <v>404</v>
      </c>
      <c r="D175" s="18"/>
      <c r="E175" s="18">
        <v>3000</v>
      </c>
      <c r="F175" s="21">
        <f t="shared" si="2"/>
        <v>3000</v>
      </c>
    </row>
    <row r="176" spans="1:6" ht="15">
      <c r="A176" s="1">
        <v>182</v>
      </c>
      <c r="B176" s="2" t="s">
        <v>168</v>
      </c>
      <c r="C176" s="17" t="s">
        <v>405</v>
      </c>
      <c r="D176" s="20"/>
      <c r="E176" s="20">
        <v>5000</v>
      </c>
      <c r="F176" s="19">
        <f t="shared" si="2"/>
        <v>5000</v>
      </c>
    </row>
    <row r="177" spans="1:6" ht="15">
      <c r="A177" s="2">
        <v>183</v>
      </c>
      <c r="B177" s="2" t="s">
        <v>169</v>
      </c>
      <c r="C177" s="16" t="s">
        <v>406</v>
      </c>
      <c r="D177" s="18"/>
      <c r="E177" s="18"/>
      <c r="F177" s="21">
        <f t="shared" si="2"/>
        <v>0</v>
      </c>
    </row>
    <row r="178" spans="1:6" ht="15">
      <c r="A178" s="1">
        <v>184</v>
      </c>
      <c r="B178" s="2" t="s">
        <v>170</v>
      </c>
      <c r="C178" s="17" t="s">
        <v>407</v>
      </c>
      <c r="D178" s="20"/>
      <c r="E178" s="20">
        <v>12000</v>
      </c>
      <c r="F178" s="19">
        <f t="shared" si="2"/>
        <v>12000</v>
      </c>
    </row>
    <row r="179" spans="1:6" ht="15">
      <c r="A179" s="2">
        <v>185</v>
      </c>
      <c r="B179" s="2" t="s">
        <v>171</v>
      </c>
      <c r="C179" s="16" t="s">
        <v>408</v>
      </c>
      <c r="D179" s="18"/>
      <c r="E179" s="18"/>
      <c r="F179" s="21">
        <f t="shared" si="2"/>
        <v>0</v>
      </c>
    </row>
    <row r="180" spans="1:6" ht="15">
      <c r="A180" s="1">
        <v>186</v>
      </c>
      <c r="B180" s="2" t="s">
        <v>172</v>
      </c>
      <c r="C180" s="17" t="s">
        <v>409</v>
      </c>
      <c r="D180" s="20"/>
      <c r="E180" s="20">
        <v>2000</v>
      </c>
      <c r="F180" s="19">
        <f t="shared" si="2"/>
        <v>2000</v>
      </c>
    </row>
    <row r="181" spans="1:6" ht="15">
      <c r="A181" s="2">
        <v>187</v>
      </c>
      <c r="B181" s="2" t="s">
        <v>173</v>
      </c>
      <c r="C181" s="16" t="s">
        <v>410</v>
      </c>
      <c r="D181" s="18"/>
      <c r="E181" s="18">
        <v>6000</v>
      </c>
      <c r="F181" s="21">
        <f t="shared" si="2"/>
        <v>6000</v>
      </c>
    </row>
    <row r="182" spans="1:6" ht="15">
      <c r="A182" s="1">
        <v>188</v>
      </c>
      <c r="B182" s="2" t="s">
        <v>174</v>
      </c>
      <c r="C182" s="17" t="s">
        <v>411</v>
      </c>
      <c r="D182" s="20"/>
      <c r="E182" s="20">
        <v>6000</v>
      </c>
      <c r="F182" s="19">
        <f t="shared" si="2"/>
        <v>6000</v>
      </c>
    </row>
    <row r="183" spans="1:6" ht="15">
      <c r="A183" s="2">
        <v>189</v>
      </c>
      <c r="B183" s="2" t="s">
        <v>175</v>
      </c>
      <c r="C183" s="16" t="s">
        <v>412</v>
      </c>
      <c r="D183" s="18"/>
      <c r="E183" s="18"/>
      <c r="F183" s="21">
        <f t="shared" si="2"/>
        <v>0</v>
      </c>
    </row>
    <row r="184" spans="1:6" ht="15">
      <c r="A184" s="1">
        <v>191</v>
      </c>
      <c r="B184" s="2" t="s">
        <v>176</v>
      </c>
      <c r="C184" s="17" t="s">
        <v>413</v>
      </c>
      <c r="D184" s="20"/>
      <c r="E184" s="20">
        <v>100</v>
      </c>
      <c r="F184" s="19">
        <f t="shared" si="2"/>
        <v>100</v>
      </c>
    </row>
    <row r="185" spans="1:6" ht="15">
      <c r="A185" s="2">
        <v>192</v>
      </c>
      <c r="B185" s="2" t="s">
        <v>177</v>
      </c>
      <c r="C185" s="16" t="s">
        <v>414</v>
      </c>
      <c r="D185" s="18"/>
      <c r="E185" s="18"/>
      <c r="F185" s="21">
        <f t="shared" si="2"/>
        <v>0</v>
      </c>
    </row>
    <row r="186" spans="1:6" ht="15">
      <c r="A186" s="1">
        <v>193</v>
      </c>
      <c r="B186" s="2" t="s">
        <v>178</v>
      </c>
      <c r="C186" s="17" t="s">
        <v>415</v>
      </c>
      <c r="D186" s="20"/>
      <c r="E186" s="20">
        <v>4000</v>
      </c>
      <c r="F186" s="19">
        <f t="shared" si="2"/>
        <v>4000</v>
      </c>
    </row>
    <row r="187" spans="1:6" ht="15">
      <c r="A187" s="2">
        <v>194</v>
      </c>
      <c r="B187" s="2" t="s">
        <v>179</v>
      </c>
      <c r="C187" s="16" t="s">
        <v>416</v>
      </c>
      <c r="D187" s="18"/>
      <c r="E187" s="18">
        <v>400</v>
      </c>
      <c r="F187" s="21">
        <f t="shared" si="2"/>
        <v>400</v>
      </c>
    </row>
    <row r="188" spans="1:6" ht="15">
      <c r="A188" s="1">
        <v>195</v>
      </c>
      <c r="B188" s="2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2">
        <v>196</v>
      </c>
      <c r="B189" s="2" t="s">
        <v>181</v>
      </c>
      <c r="C189" s="16" t="s">
        <v>418</v>
      </c>
      <c r="D189" s="18"/>
      <c r="E189" s="18">
        <v>200</v>
      </c>
      <c r="F189" s="21">
        <f t="shared" si="2"/>
        <v>200</v>
      </c>
    </row>
    <row r="190" spans="1:6" ht="15">
      <c r="A190" s="1">
        <v>198</v>
      </c>
      <c r="B190" s="2" t="s">
        <v>182</v>
      </c>
      <c r="C190" s="17" t="s">
        <v>419</v>
      </c>
      <c r="D190" s="20"/>
      <c r="E190" s="20"/>
      <c r="F190" s="19">
        <f t="shared" si="2"/>
        <v>0</v>
      </c>
    </row>
    <row r="191" spans="1:6" ht="15">
      <c r="A191" s="2">
        <v>199</v>
      </c>
      <c r="B191" s="2" t="s">
        <v>183</v>
      </c>
      <c r="C191" s="16" t="s">
        <v>420</v>
      </c>
      <c r="D191" s="18"/>
      <c r="E191" s="18">
        <v>16000</v>
      </c>
      <c r="F191" s="21">
        <f t="shared" si="2"/>
        <v>16000</v>
      </c>
    </row>
    <row r="192" spans="1:6" ht="15">
      <c r="A192" s="1">
        <v>200</v>
      </c>
      <c r="B192" s="2" t="s">
        <v>184</v>
      </c>
      <c r="C192" s="17" t="s">
        <v>421</v>
      </c>
      <c r="D192" s="20"/>
      <c r="E192" s="20">
        <v>8000</v>
      </c>
      <c r="F192" s="19">
        <f t="shared" si="2"/>
        <v>8000</v>
      </c>
    </row>
    <row r="193" spans="1:6" ht="15">
      <c r="A193" s="2">
        <v>201</v>
      </c>
      <c r="B193" s="2" t="s">
        <v>185</v>
      </c>
      <c r="C193" s="16" t="s">
        <v>422</v>
      </c>
      <c r="D193" s="18"/>
      <c r="E193" s="18"/>
      <c r="F193" s="21">
        <f t="shared" si="2"/>
        <v>0</v>
      </c>
    </row>
    <row r="194" spans="1:6" ht="15">
      <c r="A194" s="1">
        <v>202</v>
      </c>
      <c r="B194" s="2" t="s">
        <v>186</v>
      </c>
      <c r="C194" s="17" t="s">
        <v>423</v>
      </c>
      <c r="D194" s="20"/>
      <c r="E194" s="20">
        <v>7000</v>
      </c>
      <c r="F194" s="19">
        <f t="shared" si="2"/>
        <v>7000</v>
      </c>
    </row>
    <row r="195" spans="1:6" ht="15">
      <c r="A195" s="2">
        <v>203</v>
      </c>
      <c r="B195" s="2" t="s">
        <v>187</v>
      </c>
      <c r="C195" s="16" t="s">
        <v>424</v>
      </c>
      <c r="D195" s="18"/>
      <c r="E195" s="18">
        <v>1800</v>
      </c>
      <c r="F195" s="21">
        <f t="shared" si="2"/>
        <v>1800</v>
      </c>
    </row>
    <row r="196" spans="1:6" ht="15">
      <c r="A196" s="1">
        <v>204</v>
      </c>
      <c r="B196" s="2" t="s">
        <v>188</v>
      </c>
      <c r="C196" s="17" t="s">
        <v>425</v>
      </c>
      <c r="D196" s="20"/>
      <c r="E196" s="20"/>
      <c r="F196" s="19">
        <f t="shared" si="2"/>
        <v>0</v>
      </c>
    </row>
    <row r="197" spans="1:6" ht="15">
      <c r="A197" s="2">
        <v>205</v>
      </c>
      <c r="B197" s="2" t="s">
        <v>189</v>
      </c>
      <c r="C197" s="16" t="s">
        <v>426</v>
      </c>
      <c r="D197" s="18"/>
      <c r="E197" s="18"/>
      <c r="F197" s="21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/>
      <c r="E198" s="20">
        <v>8000</v>
      </c>
      <c r="F198" s="19">
        <f t="shared" si="2"/>
        <v>8000</v>
      </c>
    </row>
    <row r="199" spans="1:6" ht="15">
      <c r="A199" s="2">
        <v>207</v>
      </c>
      <c r="B199" s="2" t="s">
        <v>191</v>
      </c>
      <c r="C199" s="16" t="s">
        <v>428</v>
      </c>
      <c r="D199" s="18"/>
      <c r="E199" s="18">
        <v>6000</v>
      </c>
      <c r="F199" s="21">
        <f t="shared" si="2"/>
        <v>6000</v>
      </c>
    </row>
    <row r="200" spans="1:6" ht="15">
      <c r="A200" s="1">
        <v>208</v>
      </c>
      <c r="B200" s="2" t="s">
        <v>192</v>
      </c>
      <c r="C200" s="17" t="s">
        <v>429</v>
      </c>
      <c r="D200" s="20"/>
      <c r="E200" s="20">
        <v>20000</v>
      </c>
      <c r="F200" s="19">
        <f t="shared" si="2"/>
        <v>20000</v>
      </c>
    </row>
    <row r="201" spans="1:6" ht="15">
      <c r="A201" s="2">
        <v>209</v>
      </c>
      <c r="B201" s="2" t="s">
        <v>193</v>
      </c>
      <c r="C201" s="16" t="s">
        <v>430</v>
      </c>
      <c r="D201" s="18"/>
      <c r="E201" s="18">
        <v>4000</v>
      </c>
      <c r="F201" s="21">
        <f t="shared" si="2"/>
        <v>4000</v>
      </c>
    </row>
    <row r="202" spans="1:6" ht="15">
      <c r="A202" s="1">
        <v>210</v>
      </c>
      <c r="B202" s="2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/>
      <c r="E203" s="18">
        <v>10000</v>
      </c>
      <c r="F203" s="21">
        <f t="shared" si="3"/>
        <v>10000</v>
      </c>
    </row>
    <row r="204" spans="1:6" ht="15">
      <c r="A204" s="1">
        <v>212</v>
      </c>
      <c r="B204" s="2" t="s">
        <v>196</v>
      </c>
      <c r="C204" s="17" t="s">
        <v>433</v>
      </c>
      <c r="D204" s="20"/>
      <c r="E204" s="20">
        <v>1000</v>
      </c>
      <c r="F204" s="19">
        <f t="shared" si="3"/>
        <v>1000</v>
      </c>
    </row>
    <row r="205" spans="1:6" ht="15">
      <c r="A205" s="2">
        <v>213</v>
      </c>
      <c r="B205" s="2" t="s">
        <v>197</v>
      </c>
      <c r="C205" s="16" t="s">
        <v>434</v>
      </c>
      <c r="D205" s="18"/>
      <c r="E205" s="18">
        <v>600</v>
      </c>
      <c r="F205" s="21">
        <f t="shared" si="3"/>
        <v>600</v>
      </c>
    </row>
    <row r="206" spans="1:6" ht="15">
      <c r="A206" s="1">
        <v>214</v>
      </c>
      <c r="B206" s="2" t="s">
        <v>198</v>
      </c>
      <c r="C206" s="17" t="s">
        <v>435</v>
      </c>
      <c r="D206" s="20"/>
      <c r="E206" s="20"/>
      <c r="F206" s="19">
        <f t="shared" si="3"/>
        <v>0</v>
      </c>
    </row>
    <row r="207" spans="1:6" ht="15">
      <c r="A207" s="2">
        <v>215</v>
      </c>
      <c r="B207" s="2" t="s">
        <v>199</v>
      </c>
      <c r="C207" s="16" t="s">
        <v>436</v>
      </c>
      <c r="D207" s="18"/>
      <c r="E207" s="18"/>
      <c r="F207" s="21">
        <f t="shared" si="3"/>
        <v>0</v>
      </c>
    </row>
    <row r="208" spans="1:6" ht="15">
      <c r="A208" s="1">
        <v>216</v>
      </c>
      <c r="B208" s="2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/>
      <c r="E209" s="18">
        <v>1000</v>
      </c>
      <c r="F209" s="21">
        <f t="shared" si="3"/>
        <v>1000</v>
      </c>
    </row>
    <row r="210" spans="1:6" ht="15">
      <c r="A210" s="1">
        <v>218</v>
      </c>
      <c r="B210" s="2" t="s">
        <v>202</v>
      </c>
      <c r="C210" s="17" t="s">
        <v>439</v>
      </c>
      <c r="D210" s="20"/>
      <c r="E210" s="20">
        <v>8000</v>
      </c>
      <c r="F210" s="19">
        <f t="shared" si="3"/>
        <v>8000</v>
      </c>
    </row>
    <row r="211" spans="1:6" ht="15">
      <c r="A211" s="2">
        <v>219</v>
      </c>
      <c r="B211" s="2" t="s">
        <v>203</v>
      </c>
      <c r="C211" s="16" t="s">
        <v>440</v>
      </c>
      <c r="D211" s="18"/>
      <c r="E211" s="18">
        <v>200</v>
      </c>
      <c r="F211" s="21">
        <f t="shared" si="3"/>
        <v>200</v>
      </c>
    </row>
    <row r="212" spans="1:6" ht="15">
      <c r="A212" s="1">
        <v>221</v>
      </c>
      <c r="B212" s="2" t="s">
        <v>204</v>
      </c>
      <c r="C212" s="17" t="s">
        <v>441</v>
      </c>
      <c r="D212" s="20"/>
      <c r="E212" s="20">
        <v>100</v>
      </c>
      <c r="F212" s="19">
        <f t="shared" si="3"/>
        <v>100</v>
      </c>
    </row>
    <row r="213" spans="1:6" ht="15">
      <c r="A213" s="2">
        <v>222</v>
      </c>
      <c r="B213" s="2" t="s">
        <v>205</v>
      </c>
      <c r="C213" s="16" t="s">
        <v>442</v>
      </c>
      <c r="D213" s="18"/>
      <c r="E213" s="18">
        <v>5</v>
      </c>
      <c r="F213" s="21">
        <f t="shared" si="3"/>
        <v>5</v>
      </c>
    </row>
    <row r="214" spans="1:6" ht="15">
      <c r="A214" s="1">
        <v>223</v>
      </c>
      <c r="B214" s="2" t="s">
        <v>206</v>
      </c>
      <c r="C214" s="17" t="s">
        <v>443</v>
      </c>
      <c r="D214" s="20"/>
      <c r="E214" s="20">
        <v>10000</v>
      </c>
      <c r="F214" s="19">
        <f t="shared" si="3"/>
        <v>10000</v>
      </c>
    </row>
    <row r="215" spans="1:6" ht="15">
      <c r="A215" s="2">
        <v>224</v>
      </c>
      <c r="B215" s="2" t="s">
        <v>207</v>
      </c>
      <c r="C215" s="16" t="s">
        <v>444</v>
      </c>
      <c r="D215" s="18"/>
      <c r="E215" s="18"/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/>
      <c r="E216" s="20"/>
      <c r="F216" s="19">
        <f t="shared" si="3"/>
        <v>0</v>
      </c>
    </row>
    <row r="217" spans="1:6" ht="15">
      <c r="A217" s="2">
        <v>226</v>
      </c>
      <c r="B217" s="2" t="s">
        <v>209</v>
      </c>
      <c r="C217" s="16" t="s">
        <v>446</v>
      </c>
      <c r="D217" s="18"/>
      <c r="E217" s="18">
        <v>16000</v>
      </c>
      <c r="F217" s="21">
        <f t="shared" si="3"/>
        <v>16000</v>
      </c>
    </row>
    <row r="218" spans="1:6" ht="15">
      <c r="A218" s="1">
        <v>227</v>
      </c>
      <c r="B218" s="2" t="s">
        <v>210</v>
      </c>
      <c r="C218" s="17" t="s">
        <v>447</v>
      </c>
      <c r="D218" s="20"/>
      <c r="E218" s="20">
        <v>60</v>
      </c>
      <c r="F218" s="19">
        <f t="shared" si="3"/>
        <v>60</v>
      </c>
    </row>
    <row r="219" spans="1:6" ht="15">
      <c r="A219" s="2">
        <v>228</v>
      </c>
      <c r="B219" s="2" t="s">
        <v>211</v>
      </c>
      <c r="C219" s="16" t="s">
        <v>448</v>
      </c>
      <c r="D219" s="18"/>
      <c r="E219" s="18"/>
      <c r="F219" s="21">
        <f t="shared" si="3"/>
        <v>0</v>
      </c>
    </row>
    <row r="220" spans="1:6" ht="15">
      <c r="A220" s="1">
        <v>230</v>
      </c>
      <c r="B220" s="2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2">
        <v>231</v>
      </c>
      <c r="B221" s="2" t="s">
        <v>213</v>
      </c>
      <c r="C221" s="16" t="s">
        <v>450</v>
      </c>
      <c r="D221" s="18"/>
      <c r="E221" s="18"/>
      <c r="F221" s="21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20"/>
      <c r="E222" s="20">
        <v>60</v>
      </c>
      <c r="F222" s="19">
        <f t="shared" si="3"/>
        <v>60</v>
      </c>
    </row>
    <row r="223" spans="1:6" ht="15">
      <c r="A223" s="2">
        <v>233</v>
      </c>
      <c r="B223" s="2" t="s">
        <v>215</v>
      </c>
      <c r="C223" s="16" t="s">
        <v>452</v>
      </c>
      <c r="D223" s="18"/>
      <c r="E223" s="18"/>
      <c r="F223" s="21">
        <f t="shared" si="3"/>
        <v>0</v>
      </c>
    </row>
    <row r="224" spans="1:6" ht="15">
      <c r="A224" s="1">
        <v>234</v>
      </c>
      <c r="B224" s="2" t="s">
        <v>216</v>
      </c>
      <c r="C224" s="17" t="s">
        <v>453</v>
      </c>
      <c r="D224" s="20"/>
      <c r="E224" s="20"/>
      <c r="F224" s="19">
        <f t="shared" si="3"/>
        <v>0</v>
      </c>
    </row>
    <row r="225" spans="1:6" ht="15">
      <c r="A225" s="2">
        <v>235</v>
      </c>
      <c r="B225" s="2" t="s">
        <v>217</v>
      </c>
      <c r="C225" s="16" t="s">
        <v>454</v>
      </c>
      <c r="D225" s="18"/>
      <c r="E225" s="18"/>
      <c r="F225" s="21">
        <f t="shared" si="3"/>
        <v>0</v>
      </c>
    </row>
    <row r="226" spans="1:6" ht="15">
      <c r="A226" s="1">
        <v>236</v>
      </c>
      <c r="B226" s="2" t="s">
        <v>218</v>
      </c>
      <c r="C226" s="17" t="s">
        <v>455</v>
      </c>
      <c r="D226" s="20"/>
      <c r="E226" s="20">
        <v>9000</v>
      </c>
      <c r="F226" s="19">
        <f t="shared" si="3"/>
        <v>9000</v>
      </c>
    </row>
    <row r="227" spans="1:6" ht="15">
      <c r="A227" s="2">
        <v>237</v>
      </c>
      <c r="B227" s="2" t="s">
        <v>219</v>
      </c>
      <c r="C227" s="16" t="s">
        <v>456</v>
      </c>
      <c r="D227" s="18"/>
      <c r="E227" s="18">
        <v>8000</v>
      </c>
      <c r="F227" s="21">
        <f t="shared" si="3"/>
        <v>8000</v>
      </c>
    </row>
    <row r="228" spans="1:6" ht="15">
      <c r="A228" s="1">
        <v>238</v>
      </c>
      <c r="B228" s="2" t="s">
        <v>220</v>
      </c>
      <c r="C228" s="17" t="s">
        <v>457</v>
      </c>
      <c r="D228" s="20"/>
      <c r="E228" s="20">
        <v>1200</v>
      </c>
      <c r="F228" s="19">
        <f t="shared" si="3"/>
        <v>1200</v>
      </c>
    </row>
    <row r="229" spans="1:6" ht="15">
      <c r="A229" s="2">
        <v>240</v>
      </c>
      <c r="B229" s="2" t="s">
        <v>221</v>
      </c>
      <c r="C229" s="16" t="s">
        <v>458</v>
      </c>
      <c r="D229" s="18"/>
      <c r="E229" s="18"/>
      <c r="F229" s="21">
        <f t="shared" si="3"/>
        <v>0</v>
      </c>
    </row>
    <row r="230" spans="1:6" ht="15">
      <c r="A230" s="1">
        <v>243</v>
      </c>
      <c r="B230" s="2" t="s">
        <v>222</v>
      </c>
      <c r="C230" s="17" t="s">
        <v>459</v>
      </c>
      <c r="D230" s="20"/>
      <c r="E230" s="20">
        <v>300</v>
      </c>
      <c r="F230" s="19">
        <f t="shared" si="3"/>
        <v>300</v>
      </c>
    </row>
    <row r="231" spans="1:6" ht="15">
      <c r="A231" s="2">
        <v>244</v>
      </c>
      <c r="B231" s="2" t="s">
        <v>223</v>
      </c>
      <c r="C231" s="16" t="s">
        <v>460</v>
      </c>
      <c r="D231" s="18"/>
      <c r="E231" s="18"/>
      <c r="F231" s="21">
        <f t="shared" si="3"/>
        <v>0</v>
      </c>
    </row>
    <row r="232" spans="1:6" ht="15">
      <c r="A232" s="1">
        <v>245</v>
      </c>
      <c r="B232" s="2" t="s">
        <v>224</v>
      </c>
      <c r="C232" s="17" t="s">
        <v>461</v>
      </c>
      <c r="D232" s="20"/>
      <c r="E232" s="20">
        <v>400</v>
      </c>
      <c r="F232" s="19">
        <f t="shared" si="3"/>
        <v>400</v>
      </c>
    </row>
    <row r="233" spans="1:6" ht="15">
      <c r="A233" s="2">
        <v>246</v>
      </c>
      <c r="B233" s="2" t="s">
        <v>225</v>
      </c>
      <c r="C233" s="16" t="s">
        <v>462</v>
      </c>
      <c r="D233" s="18"/>
      <c r="E233" s="18">
        <v>3000</v>
      </c>
      <c r="F233" s="21">
        <f t="shared" si="3"/>
        <v>3000</v>
      </c>
    </row>
    <row r="234" spans="1:6" ht="15">
      <c r="A234" s="1">
        <v>247</v>
      </c>
      <c r="B234" s="2" t="s">
        <v>226</v>
      </c>
      <c r="C234" s="17" t="s">
        <v>463</v>
      </c>
      <c r="D234" s="20"/>
      <c r="E234" s="20"/>
      <c r="F234" s="19">
        <f t="shared" si="3"/>
        <v>0</v>
      </c>
    </row>
    <row r="235" spans="1:6" ht="15">
      <c r="A235" s="2">
        <v>249</v>
      </c>
      <c r="B235" s="2" t="s">
        <v>227</v>
      </c>
      <c r="C235" s="16" t="s">
        <v>464</v>
      </c>
      <c r="D235" s="18"/>
      <c r="E235" s="18">
        <v>1500</v>
      </c>
      <c r="F235" s="21">
        <f t="shared" si="3"/>
        <v>1500</v>
      </c>
    </row>
    <row r="236" spans="1:6" ht="15">
      <c r="A236" s="2">
        <v>251</v>
      </c>
      <c r="B236" s="2" t="s">
        <v>228</v>
      </c>
      <c r="C236" s="16" t="s">
        <v>465</v>
      </c>
      <c r="D236" s="18"/>
      <c r="E236" s="18">
        <v>400</v>
      </c>
      <c r="F236" s="21">
        <f t="shared" si="3"/>
        <v>400</v>
      </c>
    </row>
    <row r="237" spans="1:6" ht="15">
      <c r="A237" s="1">
        <v>252</v>
      </c>
      <c r="B237" s="2" t="s">
        <v>229</v>
      </c>
      <c r="C237" s="17" t="s">
        <v>466</v>
      </c>
      <c r="D237" s="20"/>
      <c r="E237" s="20">
        <v>100</v>
      </c>
      <c r="F237" s="19">
        <f t="shared" si="3"/>
        <v>100</v>
      </c>
    </row>
    <row r="238" spans="1:6" ht="15">
      <c r="A238" s="2">
        <v>253</v>
      </c>
      <c r="B238" s="2" t="s">
        <v>230</v>
      </c>
      <c r="C238" s="16" t="s">
        <v>467</v>
      </c>
      <c r="D238" s="18"/>
      <c r="E238" s="18"/>
      <c r="F238" s="21">
        <f t="shared" si="3"/>
        <v>0</v>
      </c>
    </row>
    <row r="239" spans="1:6" ht="15">
      <c r="A239" s="1">
        <v>254</v>
      </c>
      <c r="B239" s="2" t="s">
        <v>231</v>
      </c>
      <c r="C239" s="17" t="s">
        <v>468</v>
      </c>
      <c r="D239" s="20"/>
      <c r="E239" s="20">
        <v>200</v>
      </c>
      <c r="F239" s="19">
        <f t="shared" si="3"/>
        <v>200</v>
      </c>
    </row>
    <row r="240" spans="1:6" ht="15">
      <c r="A240" s="2">
        <v>255</v>
      </c>
      <c r="B240" s="2" t="s">
        <v>232</v>
      </c>
      <c r="C240" s="16" t="s">
        <v>469</v>
      </c>
      <c r="D240" s="18"/>
      <c r="E240" s="18"/>
      <c r="F240" s="21">
        <f t="shared" si="3"/>
        <v>0</v>
      </c>
    </row>
    <row r="241" spans="1:6" ht="15">
      <c r="A241" s="1">
        <v>257</v>
      </c>
      <c r="B241" s="2" t="s">
        <v>233</v>
      </c>
      <c r="C241" s="17" t="s">
        <v>470</v>
      </c>
      <c r="D241" s="20"/>
      <c r="E241" s="20">
        <v>150</v>
      </c>
      <c r="F241" s="19">
        <f t="shared" si="3"/>
        <v>150</v>
      </c>
    </row>
    <row r="242" spans="1:6" ht="15">
      <c r="A242" s="2">
        <v>258</v>
      </c>
      <c r="B242" s="2" t="s">
        <v>234</v>
      </c>
      <c r="C242" s="16" t="s">
        <v>471</v>
      </c>
      <c r="D242" s="18"/>
      <c r="E242" s="18"/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/>
      <c r="E243" s="20"/>
      <c r="F243" s="19">
        <f t="shared" si="3"/>
        <v>0</v>
      </c>
    </row>
    <row r="244" spans="1:6" ht="15">
      <c r="A244" s="2">
        <v>260</v>
      </c>
      <c r="B244" s="2" t="s">
        <v>236</v>
      </c>
      <c r="C244" s="16" t="s">
        <v>473</v>
      </c>
      <c r="D244" s="18"/>
      <c r="E244" s="18"/>
      <c r="F244" s="21">
        <f t="shared" si="3"/>
        <v>0</v>
      </c>
    </row>
    <row r="245" spans="1:6" ht="15">
      <c r="A245" s="1">
        <v>261</v>
      </c>
      <c r="B245" s="2" t="s">
        <v>237</v>
      </c>
      <c r="C245" s="17" t="s">
        <v>474</v>
      </c>
      <c r="D245" s="20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22">
        <f>SUM(D9:D245)</f>
        <v>0</v>
      </c>
      <c r="E246" s="22">
        <f>SUM(E9:E245)</f>
        <v>660395</v>
      </c>
      <c r="F246" s="22">
        <f>SUM(F9:F245)</f>
        <v>660395</v>
      </c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18">
      <selection activeCell="C12" sqref="C12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488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>
        <v>2615915590</v>
      </c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/>
      <c r="E9" s="18"/>
      <c r="F9" s="19">
        <f aca="true" t="shared" si="0" ref="F9:F73">+D9+E9</f>
        <v>0</v>
      </c>
    </row>
    <row r="10" spans="1:6" ht="15">
      <c r="A10" s="1">
        <v>2</v>
      </c>
      <c r="B10" s="2" t="s">
        <v>2</v>
      </c>
      <c r="C10" s="17" t="s">
        <v>239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3</v>
      </c>
      <c r="C11" s="16" t="s">
        <v>240</v>
      </c>
      <c r="D11" s="18"/>
      <c r="E11" s="18"/>
      <c r="F11" s="21">
        <f t="shared" si="0"/>
        <v>0</v>
      </c>
    </row>
    <row r="12" spans="1:6" ht="15">
      <c r="A12" s="1">
        <v>4</v>
      </c>
      <c r="B12" s="2" t="s">
        <v>4</v>
      </c>
      <c r="C12" s="17" t="s">
        <v>241</v>
      </c>
      <c r="D12" s="20">
        <v>150</v>
      </c>
      <c r="E12" s="20">
        <v>150</v>
      </c>
      <c r="F12" s="19">
        <f t="shared" si="0"/>
        <v>300</v>
      </c>
    </row>
    <row r="13" spans="1:6" ht="15">
      <c r="A13" s="2">
        <v>5</v>
      </c>
      <c r="B13" s="2" t="s">
        <v>5</v>
      </c>
      <c r="C13" s="16" t="s">
        <v>242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6</v>
      </c>
      <c r="C14" s="17" t="s">
        <v>243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7</v>
      </c>
      <c r="C15" s="16" t="s">
        <v>244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10</v>
      </c>
      <c r="C18" s="17" t="s">
        <v>247</v>
      </c>
      <c r="D18" s="20"/>
      <c r="E18" s="20"/>
      <c r="F18" s="19">
        <f t="shared" si="0"/>
        <v>0</v>
      </c>
    </row>
    <row r="19" spans="1:6" ht="15">
      <c r="A19" s="2">
        <v>11</v>
      </c>
      <c r="B19" s="2" t="s">
        <v>11</v>
      </c>
      <c r="C19" s="16" t="s">
        <v>248</v>
      </c>
      <c r="D19" s="18"/>
      <c r="E19" s="18"/>
      <c r="F19" s="21">
        <f t="shared" si="0"/>
        <v>0</v>
      </c>
    </row>
    <row r="20" spans="1:6" ht="15">
      <c r="A20" s="1">
        <v>12</v>
      </c>
      <c r="B20" s="2" t="s">
        <v>12</v>
      </c>
      <c r="C20" s="17" t="s">
        <v>249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13</v>
      </c>
      <c r="C21" s="16" t="s">
        <v>250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15</v>
      </c>
      <c r="C23" s="16" t="s">
        <v>252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16</v>
      </c>
      <c r="C24" s="17" t="s">
        <v>253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17</v>
      </c>
      <c r="C25" s="16" t="s">
        <v>254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18</v>
      </c>
      <c r="C26" s="17" t="s">
        <v>255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19</v>
      </c>
      <c r="C27" s="16" t="s">
        <v>256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20</v>
      </c>
      <c r="C28" s="17" t="s">
        <v>257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21</v>
      </c>
      <c r="C29" s="16" t="s">
        <v>258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22</v>
      </c>
      <c r="C30" s="17" t="s">
        <v>259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23</v>
      </c>
      <c r="C31" s="16" t="s">
        <v>260</v>
      </c>
      <c r="D31" s="18"/>
      <c r="E31" s="18"/>
      <c r="F31" s="21">
        <f t="shared" si="0"/>
        <v>0</v>
      </c>
    </row>
    <row r="32" spans="1:6" ht="15">
      <c r="A32" s="1">
        <v>24</v>
      </c>
      <c r="B32" s="2" t="s">
        <v>24</v>
      </c>
      <c r="C32" s="17" t="s">
        <v>261</v>
      </c>
      <c r="D32" s="20"/>
      <c r="E32" s="20"/>
      <c r="F32" s="19">
        <f t="shared" si="0"/>
        <v>0</v>
      </c>
    </row>
    <row r="33" spans="1:6" ht="15">
      <c r="A33" s="2">
        <v>25</v>
      </c>
      <c r="B33" s="2" t="s">
        <v>25</v>
      </c>
      <c r="C33" s="16" t="s">
        <v>262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26</v>
      </c>
      <c r="C34" s="17" t="s">
        <v>263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27</v>
      </c>
      <c r="C35" s="16" t="s">
        <v>264</v>
      </c>
      <c r="D35" s="18">
        <v>60</v>
      </c>
      <c r="E35" s="18">
        <v>60</v>
      </c>
      <c r="F35" s="21">
        <f t="shared" si="0"/>
        <v>120</v>
      </c>
    </row>
    <row r="36" spans="1:6" ht="15">
      <c r="A36" s="1">
        <v>28</v>
      </c>
      <c r="B36" s="2" t="s">
        <v>28</v>
      </c>
      <c r="C36" s="17" t="s">
        <v>265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29</v>
      </c>
      <c r="C37" s="16" t="s">
        <v>266</v>
      </c>
      <c r="D37" s="18"/>
      <c r="E37" s="18"/>
      <c r="F37" s="21">
        <f t="shared" si="0"/>
        <v>0</v>
      </c>
    </row>
    <row r="38" spans="1:6" ht="15">
      <c r="A38" s="1">
        <v>30</v>
      </c>
      <c r="B38" s="2" t="s">
        <v>30</v>
      </c>
      <c r="C38" s="17" t="s">
        <v>267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31</v>
      </c>
      <c r="C39" s="16" t="s">
        <v>268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34</v>
      </c>
      <c r="C42" s="17" t="s">
        <v>271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35</v>
      </c>
      <c r="C43" s="16" t="s">
        <v>272</v>
      </c>
      <c r="D43" s="18"/>
      <c r="E43" s="18"/>
      <c r="F43" s="21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>
        <v>600</v>
      </c>
      <c r="E44" s="20">
        <v>600</v>
      </c>
      <c r="F44" s="19">
        <f t="shared" si="0"/>
        <v>1200</v>
      </c>
    </row>
    <row r="45" spans="1:6" ht="15">
      <c r="A45" s="2">
        <v>37</v>
      </c>
      <c r="B45" s="2" t="s">
        <v>37</v>
      </c>
      <c r="C45" s="16" t="s">
        <v>274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39</v>
      </c>
      <c r="C47" s="16" t="s">
        <v>276</v>
      </c>
      <c r="D47" s="18"/>
      <c r="E47" s="18"/>
      <c r="F47" s="21">
        <f t="shared" si="0"/>
        <v>0</v>
      </c>
    </row>
    <row r="48" spans="1:6" ht="15">
      <c r="A48" s="1">
        <v>40</v>
      </c>
      <c r="B48" s="2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2">
        <v>42</v>
      </c>
      <c r="B49" s="2" t="s">
        <v>41</v>
      </c>
      <c r="C49" s="16" t="s">
        <v>278</v>
      </c>
      <c r="D49" s="18"/>
      <c r="E49" s="18"/>
      <c r="F49" s="21">
        <f t="shared" si="0"/>
        <v>0</v>
      </c>
    </row>
    <row r="50" spans="1:6" ht="15">
      <c r="A50" s="1">
        <v>43</v>
      </c>
      <c r="B50" s="2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/>
      <c r="E51" s="18"/>
      <c r="F51" s="21">
        <f t="shared" si="0"/>
        <v>0</v>
      </c>
    </row>
    <row r="52" spans="1:6" ht="15">
      <c r="A52" s="1">
        <v>45</v>
      </c>
      <c r="B52" s="2" t="s">
        <v>44</v>
      </c>
      <c r="C52" s="17" t="s">
        <v>281</v>
      </c>
      <c r="D52" s="20">
        <v>250</v>
      </c>
      <c r="E52" s="20">
        <v>250</v>
      </c>
      <c r="F52" s="19">
        <f t="shared" si="0"/>
        <v>500</v>
      </c>
    </row>
    <row r="53" spans="1:6" ht="15">
      <c r="A53" s="2">
        <v>46</v>
      </c>
      <c r="B53" s="2" t="s">
        <v>45</v>
      </c>
      <c r="C53" s="16" t="s">
        <v>282</v>
      </c>
      <c r="D53" s="18">
        <v>250</v>
      </c>
      <c r="E53" s="18">
        <v>250</v>
      </c>
      <c r="F53" s="21">
        <f t="shared" si="0"/>
        <v>500</v>
      </c>
    </row>
    <row r="54" spans="1:6" ht="15">
      <c r="A54" s="1">
        <v>47</v>
      </c>
      <c r="B54" s="2" t="s">
        <v>46</v>
      </c>
      <c r="C54" s="17" t="s">
        <v>283</v>
      </c>
      <c r="D54" s="20">
        <v>120</v>
      </c>
      <c r="E54" s="20">
        <v>120</v>
      </c>
      <c r="F54" s="19">
        <f t="shared" si="0"/>
        <v>240</v>
      </c>
    </row>
    <row r="55" spans="1:6" ht="15">
      <c r="A55" s="2">
        <v>48</v>
      </c>
      <c r="B55" s="2" t="s">
        <v>47</v>
      </c>
      <c r="C55" s="16" t="s">
        <v>284</v>
      </c>
      <c r="D55" s="18"/>
      <c r="E55" s="18"/>
      <c r="F55" s="21">
        <f t="shared" si="0"/>
        <v>0</v>
      </c>
    </row>
    <row r="56" spans="1:6" ht="15">
      <c r="A56" s="1">
        <v>49</v>
      </c>
      <c r="B56" s="2" t="s">
        <v>48</v>
      </c>
      <c r="C56" s="17" t="s">
        <v>285</v>
      </c>
      <c r="D56" s="20"/>
      <c r="E56" s="20"/>
      <c r="F56" s="19">
        <f t="shared" si="0"/>
        <v>0</v>
      </c>
    </row>
    <row r="57" spans="1:6" ht="15">
      <c r="A57" s="2">
        <v>50</v>
      </c>
      <c r="B57" s="2" t="s">
        <v>49</v>
      </c>
      <c r="C57" s="16" t="s">
        <v>286</v>
      </c>
      <c r="D57" s="18"/>
      <c r="E57" s="18"/>
      <c r="F57" s="21">
        <f t="shared" si="0"/>
        <v>0</v>
      </c>
    </row>
    <row r="58" spans="1:6" ht="15">
      <c r="A58" s="1">
        <v>51</v>
      </c>
      <c r="B58" s="2" t="s">
        <v>50</v>
      </c>
      <c r="C58" s="17" t="s">
        <v>287</v>
      </c>
      <c r="D58" s="20"/>
      <c r="E58" s="20"/>
      <c r="F58" s="19">
        <f t="shared" si="0"/>
        <v>0</v>
      </c>
    </row>
    <row r="59" spans="1:6" ht="15">
      <c r="A59" s="2">
        <v>52</v>
      </c>
      <c r="B59" s="2" t="s">
        <v>51</v>
      </c>
      <c r="C59" s="16" t="s">
        <v>288</v>
      </c>
      <c r="D59" s="18"/>
      <c r="E59" s="18"/>
      <c r="F59" s="21">
        <f t="shared" si="0"/>
        <v>0</v>
      </c>
    </row>
    <row r="60" spans="1:6" ht="15">
      <c r="A60" s="1">
        <v>53</v>
      </c>
      <c r="B60" s="2" t="s">
        <v>52</v>
      </c>
      <c r="C60" s="17" t="s">
        <v>289</v>
      </c>
      <c r="D60" s="20"/>
      <c r="E60" s="20"/>
      <c r="F60" s="19">
        <f t="shared" si="0"/>
        <v>0</v>
      </c>
    </row>
    <row r="61" spans="1:6" ht="15">
      <c r="A61" s="2">
        <v>54</v>
      </c>
      <c r="B61" s="2" t="s">
        <v>53</v>
      </c>
      <c r="C61" s="16" t="s">
        <v>290</v>
      </c>
      <c r="D61" s="18"/>
      <c r="E61" s="18"/>
      <c r="F61" s="21">
        <f t="shared" si="0"/>
        <v>0</v>
      </c>
    </row>
    <row r="62" spans="1:6" ht="15">
      <c r="A62" s="1">
        <v>55</v>
      </c>
      <c r="B62" s="2" t="s">
        <v>54</v>
      </c>
      <c r="C62" s="17" t="s">
        <v>291</v>
      </c>
      <c r="D62" s="20"/>
      <c r="E62" s="20"/>
      <c r="F62" s="19">
        <f t="shared" si="0"/>
        <v>0</v>
      </c>
    </row>
    <row r="63" spans="1:6" ht="15">
      <c r="A63" s="2">
        <v>56</v>
      </c>
      <c r="B63" s="2" t="s">
        <v>55</v>
      </c>
      <c r="C63" s="16" t="s">
        <v>292</v>
      </c>
      <c r="D63" s="18">
        <v>40</v>
      </c>
      <c r="E63" s="18"/>
      <c r="F63" s="21">
        <f t="shared" si="0"/>
        <v>40</v>
      </c>
    </row>
    <row r="64" spans="1:6" ht="15">
      <c r="A64" s="1">
        <v>58</v>
      </c>
      <c r="B64" s="2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2">
        <v>61</v>
      </c>
      <c r="B65" s="2" t="s">
        <v>57</v>
      </c>
      <c r="C65" s="16" t="s">
        <v>294</v>
      </c>
      <c r="D65" s="18"/>
      <c r="E65" s="18"/>
      <c r="F65" s="21">
        <f t="shared" si="0"/>
        <v>0</v>
      </c>
    </row>
    <row r="66" spans="1:6" ht="15">
      <c r="A66" s="1">
        <v>62</v>
      </c>
      <c r="B66" s="2" t="s">
        <v>58</v>
      </c>
      <c r="C66" s="17" t="s">
        <v>295</v>
      </c>
      <c r="D66" s="20">
        <v>5</v>
      </c>
      <c r="E66" s="20"/>
      <c r="F66" s="19">
        <f t="shared" si="0"/>
        <v>5</v>
      </c>
    </row>
    <row r="67" spans="1:6" ht="15">
      <c r="A67" s="2">
        <v>63</v>
      </c>
      <c r="B67" s="2" t="s">
        <v>59</v>
      </c>
      <c r="C67" s="16" t="s">
        <v>296</v>
      </c>
      <c r="D67" s="18">
        <v>5</v>
      </c>
      <c r="E67" s="18"/>
      <c r="F67" s="21">
        <f t="shared" si="0"/>
        <v>5</v>
      </c>
    </row>
    <row r="68" spans="1:6" ht="15">
      <c r="A68" s="1">
        <v>64</v>
      </c>
      <c r="B68" s="2" t="s">
        <v>60</v>
      </c>
      <c r="C68" s="17" t="s">
        <v>297</v>
      </c>
      <c r="D68" s="20"/>
      <c r="E68" s="20"/>
      <c r="F68" s="19">
        <f t="shared" si="0"/>
        <v>0</v>
      </c>
    </row>
    <row r="69" spans="1:6" ht="15">
      <c r="A69" s="2">
        <v>65</v>
      </c>
      <c r="B69" s="2" t="s">
        <v>61</v>
      </c>
      <c r="C69" s="16" t="s">
        <v>298</v>
      </c>
      <c r="D69" s="18"/>
      <c r="E69" s="18"/>
      <c r="F69" s="21">
        <f t="shared" si="0"/>
        <v>0</v>
      </c>
    </row>
    <row r="70" spans="1:6" ht="15">
      <c r="A70" s="1">
        <v>66</v>
      </c>
      <c r="B70" s="2" t="s">
        <v>62</v>
      </c>
      <c r="C70" s="17" t="s">
        <v>299</v>
      </c>
      <c r="D70" s="20"/>
      <c r="E70" s="20"/>
      <c r="F70" s="19">
        <f t="shared" si="0"/>
        <v>0</v>
      </c>
    </row>
    <row r="71" spans="1:6" ht="15">
      <c r="A71" s="2">
        <v>67</v>
      </c>
      <c r="B71" s="2" t="s">
        <v>63</v>
      </c>
      <c r="C71" s="16" t="s">
        <v>300</v>
      </c>
      <c r="D71" s="18"/>
      <c r="E71" s="18"/>
      <c r="F71" s="21">
        <f t="shared" si="0"/>
        <v>0</v>
      </c>
    </row>
    <row r="72" spans="1:6" ht="15">
      <c r="A72" s="1">
        <v>68</v>
      </c>
      <c r="B72" s="2" t="s">
        <v>64</v>
      </c>
      <c r="C72" s="17" t="s">
        <v>301</v>
      </c>
      <c r="D72" s="20"/>
      <c r="E72" s="20"/>
      <c r="F72" s="19">
        <f t="shared" si="0"/>
        <v>0</v>
      </c>
    </row>
    <row r="73" spans="1:6" ht="15">
      <c r="A73" s="2">
        <v>69</v>
      </c>
      <c r="B73" s="2" t="s">
        <v>65</v>
      </c>
      <c r="C73" s="16" t="s">
        <v>302</v>
      </c>
      <c r="D73" s="18"/>
      <c r="E73" s="18"/>
      <c r="F73" s="21">
        <f t="shared" si="0"/>
        <v>0</v>
      </c>
    </row>
    <row r="74" spans="1:6" ht="15">
      <c r="A74" s="1">
        <v>70</v>
      </c>
      <c r="B74" s="2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2">
        <v>71</v>
      </c>
      <c r="B75" s="2" t="s">
        <v>67</v>
      </c>
      <c r="C75" s="16" t="s">
        <v>304</v>
      </c>
      <c r="D75" s="18"/>
      <c r="E75" s="18"/>
      <c r="F75" s="21">
        <f t="shared" si="1"/>
        <v>0</v>
      </c>
    </row>
    <row r="76" spans="1:6" ht="15">
      <c r="A76" s="1">
        <v>72</v>
      </c>
      <c r="B76" s="2" t="s">
        <v>68</v>
      </c>
      <c r="C76" s="17" t="s">
        <v>305</v>
      </c>
      <c r="D76" s="20"/>
      <c r="E76" s="20"/>
      <c r="F76" s="19">
        <f t="shared" si="1"/>
        <v>0</v>
      </c>
    </row>
    <row r="77" spans="1:6" ht="15">
      <c r="A77" s="2">
        <v>73</v>
      </c>
      <c r="B77" s="2" t="s">
        <v>69</v>
      </c>
      <c r="C77" s="16" t="s">
        <v>306</v>
      </c>
      <c r="D77" s="18"/>
      <c r="E77" s="18"/>
      <c r="F77" s="21">
        <f t="shared" si="1"/>
        <v>0</v>
      </c>
    </row>
    <row r="78" spans="1:6" ht="15">
      <c r="A78" s="1">
        <v>74</v>
      </c>
      <c r="B78" s="2" t="s">
        <v>70</v>
      </c>
      <c r="C78" s="17" t="s">
        <v>307</v>
      </c>
      <c r="D78" s="20"/>
      <c r="E78" s="20"/>
      <c r="F78" s="19">
        <f t="shared" si="1"/>
        <v>0</v>
      </c>
    </row>
    <row r="79" spans="1:6" ht="15">
      <c r="A79" s="2">
        <v>76</v>
      </c>
      <c r="B79" s="2" t="s">
        <v>71</v>
      </c>
      <c r="C79" s="16" t="s">
        <v>308</v>
      </c>
      <c r="D79" s="18"/>
      <c r="E79" s="18"/>
      <c r="F79" s="21">
        <f t="shared" si="1"/>
        <v>0</v>
      </c>
    </row>
    <row r="80" spans="1:6" ht="15">
      <c r="A80" s="1">
        <v>78</v>
      </c>
      <c r="B80" s="2" t="s">
        <v>72</v>
      </c>
      <c r="C80" s="17" t="s">
        <v>309</v>
      </c>
      <c r="D80" s="20"/>
      <c r="E80" s="20"/>
      <c r="F80" s="19">
        <f t="shared" si="1"/>
        <v>0</v>
      </c>
    </row>
    <row r="81" spans="1:6" ht="15">
      <c r="A81" s="2">
        <v>79</v>
      </c>
      <c r="B81" s="2" t="s">
        <v>73</v>
      </c>
      <c r="C81" s="16" t="s">
        <v>310</v>
      </c>
      <c r="D81" s="18"/>
      <c r="E81" s="18"/>
      <c r="F81" s="21">
        <f t="shared" si="1"/>
        <v>0</v>
      </c>
    </row>
    <row r="82" spans="1:6" ht="15">
      <c r="A82" s="1">
        <v>80</v>
      </c>
      <c r="B82" s="2" t="s">
        <v>74</v>
      </c>
      <c r="C82" s="17" t="s">
        <v>311</v>
      </c>
      <c r="D82" s="20"/>
      <c r="E82" s="20"/>
      <c r="F82" s="19">
        <f t="shared" si="1"/>
        <v>0</v>
      </c>
    </row>
    <row r="83" spans="1:6" ht="15">
      <c r="A83" s="2">
        <v>81</v>
      </c>
      <c r="B83" s="2" t="s">
        <v>75</v>
      </c>
      <c r="C83" s="16" t="s">
        <v>312</v>
      </c>
      <c r="D83" s="18"/>
      <c r="E83" s="18"/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>
        <v>15</v>
      </c>
      <c r="E84" s="20">
        <v>15</v>
      </c>
      <c r="F84" s="19">
        <f t="shared" si="1"/>
        <v>30</v>
      </c>
    </row>
    <row r="85" spans="1:6" ht="15">
      <c r="A85" s="2">
        <v>83</v>
      </c>
      <c r="B85" s="2" t="s">
        <v>77</v>
      </c>
      <c r="C85" s="16" t="s">
        <v>314</v>
      </c>
      <c r="D85" s="18"/>
      <c r="E85" s="18"/>
      <c r="F85" s="21">
        <f t="shared" si="1"/>
        <v>0</v>
      </c>
    </row>
    <row r="86" spans="1:6" ht="15">
      <c r="A86" s="1">
        <v>84</v>
      </c>
      <c r="B86" s="2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/>
      <c r="E87" s="18"/>
      <c r="F87" s="21">
        <f t="shared" si="1"/>
        <v>0</v>
      </c>
    </row>
    <row r="88" spans="1:6" ht="15">
      <c r="A88" s="1">
        <v>86</v>
      </c>
      <c r="B88" s="2" t="s">
        <v>80</v>
      </c>
      <c r="C88" s="17" t="s">
        <v>317</v>
      </c>
      <c r="D88" s="20"/>
      <c r="E88" s="20"/>
      <c r="F88" s="19">
        <f t="shared" si="1"/>
        <v>0</v>
      </c>
    </row>
    <row r="89" spans="1:6" ht="15">
      <c r="A89" s="2">
        <v>87</v>
      </c>
      <c r="B89" s="2" t="s">
        <v>81</v>
      </c>
      <c r="C89" s="16" t="s">
        <v>318</v>
      </c>
      <c r="D89" s="18"/>
      <c r="E89" s="18"/>
      <c r="F89" s="21">
        <f t="shared" si="1"/>
        <v>0</v>
      </c>
    </row>
    <row r="90" spans="1:6" ht="15">
      <c r="A90" s="1">
        <v>88</v>
      </c>
      <c r="B90" s="2" t="s">
        <v>82</v>
      </c>
      <c r="C90" s="17" t="s">
        <v>319</v>
      </c>
      <c r="D90" s="20"/>
      <c r="E90" s="20"/>
      <c r="F90" s="19">
        <f t="shared" si="1"/>
        <v>0</v>
      </c>
    </row>
    <row r="91" spans="1:6" ht="15">
      <c r="A91" s="2">
        <v>90</v>
      </c>
      <c r="B91" s="2" t="s">
        <v>83</v>
      </c>
      <c r="C91" s="16" t="s">
        <v>320</v>
      </c>
      <c r="D91" s="18"/>
      <c r="E91" s="18"/>
      <c r="F91" s="21">
        <f t="shared" si="1"/>
        <v>0</v>
      </c>
    </row>
    <row r="92" spans="1:6" ht="15">
      <c r="A92" s="1">
        <v>91</v>
      </c>
      <c r="B92" s="2" t="s">
        <v>84</v>
      </c>
      <c r="C92" s="17" t="s">
        <v>321</v>
      </c>
      <c r="D92" s="20"/>
      <c r="E92" s="20"/>
      <c r="F92" s="19">
        <f t="shared" si="1"/>
        <v>0</v>
      </c>
    </row>
    <row r="93" spans="1:6" ht="15">
      <c r="A93" s="2">
        <v>92</v>
      </c>
      <c r="B93" s="2" t="s">
        <v>85</v>
      </c>
      <c r="C93" s="16" t="s">
        <v>322</v>
      </c>
      <c r="D93" s="18"/>
      <c r="E93" s="18"/>
      <c r="F93" s="21">
        <f t="shared" si="1"/>
        <v>0</v>
      </c>
    </row>
    <row r="94" spans="1:6" ht="15">
      <c r="A94" s="1">
        <v>93</v>
      </c>
      <c r="B94" s="2" t="s">
        <v>86</v>
      </c>
      <c r="C94" s="17" t="s">
        <v>323</v>
      </c>
      <c r="D94" s="20"/>
      <c r="E94" s="20"/>
      <c r="F94" s="19">
        <f t="shared" si="1"/>
        <v>0</v>
      </c>
    </row>
    <row r="95" spans="1:6" ht="15">
      <c r="A95" s="2">
        <v>94</v>
      </c>
      <c r="B95" s="2" t="s">
        <v>87</v>
      </c>
      <c r="C95" s="16" t="s">
        <v>324</v>
      </c>
      <c r="D95" s="18"/>
      <c r="E95" s="18"/>
      <c r="F95" s="21">
        <f t="shared" si="1"/>
        <v>0</v>
      </c>
    </row>
    <row r="96" spans="1:6" ht="15">
      <c r="A96" s="1">
        <v>96</v>
      </c>
      <c r="B96" s="2" t="s">
        <v>88</v>
      </c>
      <c r="C96" s="17" t="s">
        <v>325</v>
      </c>
      <c r="D96" s="20"/>
      <c r="E96" s="20"/>
      <c r="F96" s="19">
        <f t="shared" si="1"/>
        <v>0</v>
      </c>
    </row>
    <row r="97" spans="1:6" ht="15">
      <c r="A97" s="2">
        <v>97</v>
      </c>
      <c r="B97" s="2" t="s">
        <v>89</v>
      </c>
      <c r="C97" s="16" t="s">
        <v>326</v>
      </c>
      <c r="D97" s="18"/>
      <c r="E97" s="18"/>
      <c r="F97" s="21">
        <f t="shared" si="1"/>
        <v>0</v>
      </c>
    </row>
    <row r="98" spans="1:6" ht="15">
      <c r="A98" s="1">
        <v>98</v>
      </c>
      <c r="B98" s="2" t="s">
        <v>90</v>
      </c>
      <c r="C98" s="17" t="s">
        <v>327</v>
      </c>
      <c r="D98" s="20"/>
      <c r="E98" s="20"/>
      <c r="F98" s="19">
        <f t="shared" si="1"/>
        <v>0</v>
      </c>
    </row>
    <row r="99" spans="1:6" ht="15">
      <c r="A99" s="2">
        <v>99</v>
      </c>
      <c r="B99" s="2" t="s">
        <v>91</v>
      </c>
      <c r="C99" s="16" t="s">
        <v>328</v>
      </c>
      <c r="D99" s="18"/>
      <c r="E99" s="18"/>
      <c r="F99" s="21">
        <f t="shared" si="1"/>
        <v>0</v>
      </c>
    </row>
    <row r="100" spans="1:6" ht="15">
      <c r="A100" s="1">
        <v>100</v>
      </c>
      <c r="B100" s="2" t="s">
        <v>92</v>
      </c>
      <c r="C100" s="17" t="s">
        <v>329</v>
      </c>
      <c r="D100" s="20"/>
      <c r="E100" s="20"/>
      <c r="F100" s="19">
        <f t="shared" si="1"/>
        <v>0</v>
      </c>
    </row>
    <row r="101" spans="1:6" ht="15">
      <c r="A101" s="2">
        <v>101</v>
      </c>
      <c r="B101" s="2" t="s">
        <v>93</v>
      </c>
      <c r="C101" s="16" t="s">
        <v>330</v>
      </c>
      <c r="D101" s="18"/>
      <c r="E101" s="18"/>
      <c r="F101" s="21">
        <f t="shared" si="1"/>
        <v>0</v>
      </c>
    </row>
    <row r="102" spans="1:6" ht="15">
      <c r="A102" s="1">
        <v>102</v>
      </c>
      <c r="B102" s="2" t="s">
        <v>94</v>
      </c>
      <c r="C102" s="17" t="s">
        <v>331</v>
      </c>
      <c r="D102" s="20"/>
      <c r="E102" s="20"/>
      <c r="F102" s="19">
        <f t="shared" si="1"/>
        <v>0</v>
      </c>
    </row>
    <row r="103" spans="1:6" ht="15">
      <c r="A103" s="2">
        <v>103</v>
      </c>
      <c r="B103" s="2" t="s">
        <v>95</v>
      </c>
      <c r="C103" s="16" t="s">
        <v>332</v>
      </c>
      <c r="D103" s="18"/>
      <c r="E103" s="18"/>
      <c r="F103" s="21">
        <f t="shared" si="1"/>
        <v>0</v>
      </c>
    </row>
    <row r="104" spans="1:6" ht="15">
      <c r="A104" s="1">
        <v>104</v>
      </c>
      <c r="B104" s="2" t="s">
        <v>96</v>
      </c>
      <c r="C104" s="17" t="s">
        <v>333</v>
      </c>
      <c r="D104" s="20"/>
      <c r="E104" s="20"/>
      <c r="F104" s="19">
        <f t="shared" si="1"/>
        <v>0</v>
      </c>
    </row>
    <row r="105" spans="1:6" ht="15">
      <c r="A105" s="2">
        <v>105</v>
      </c>
      <c r="B105" s="2" t="s">
        <v>97</v>
      </c>
      <c r="C105" s="16" t="s">
        <v>334</v>
      </c>
      <c r="D105" s="18"/>
      <c r="E105" s="18"/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/>
      <c r="E106" s="20"/>
      <c r="F106" s="19">
        <f t="shared" si="1"/>
        <v>0</v>
      </c>
    </row>
    <row r="107" spans="1:6" ht="15">
      <c r="A107" s="2">
        <v>107</v>
      </c>
      <c r="B107" s="2" t="s">
        <v>99</v>
      </c>
      <c r="C107" s="16" t="s">
        <v>336</v>
      </c>
      <c r="D107" s="18"/>
      <c r="E107" s="18"/>
      <c r="F107" s="21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20"/>
      <c r="E108" s="20"/>
      <c r="F108" s="19">
        <f t="shared" si="1"/>
        <v>0</v>
      </c>
    </row>
    <row r="109" spans="1:6" ht="15">
      <c r="A109" s="2">
        <v>109</v>
      </c>
      <c r="B109" s="2" t="s">
        <v>101</v>
      </c>
      <c r="C109" s="16" t="s">
        <v>338</v>
      </c>
      <c r="D109" s="18"/>
      <c r="E109" s="18"/>
      <c r="F109" s="21">
        <f t="shared" si="1"/>
        <v>0</v>
      </c>
    </row>
    <row r="110" spans="1:6" ht="15">
      <c r="A110" s="1">
        <v>110</v>
      </c>
      <c r="B110" s="2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/>
      <c r="E111" s="18"/>
      <c r="F111" s="21">
        <f t="shared" si="1"/>
        <v>0</v>
      </c>
    </row>
    <row r="112" spans="1:6" ht="15">
      <c r="A112" s="1">
        <v>112</v>
      </c>
      <c r="B112" s="2" t="s">
        <v>104</v>
      </c>
      <c r="C112" s="17" t="s">
        <v>341</v>
      </c>
      <c r="D112" s="20"/>
      <c r="E112" s="20"/>
      <c r="F112" s="19">
        <f t="shared" si="1"/>
        <v>0</v>
      </c>
    </row>
    <row r="113" spans="1:6" ht="15">
      <c r="A113" s="2">
        <v>113</v>
      </c>
      <c r="B113" s="2" t="s">
        <v>105</v>
      </c>
      <c r="C113" s="16" t="s">
        <v>342</v>
      </c>
      <c r="D113" s="18"/>
      <c r="E113" s="18"/>
      <c r="F113" s="21">
        <f t="shared" si="1"/>
        <v>0</v>
      </c>
    </row>
    <row r="114" spans="1:6" ht="15">
      <c r="A114" s="1">
        <v>114</v>
      </c>
      <c r="B114" s="2" t="s">
        <v>106</v>
      </c>
      <c r="C114" s="17" t="s">
        <v>343</v>
      </c>
      <c r="D114" s="20"/>
      <c r="E114" s="20"/>
      <c r="F114" s="19">
        <f t="shared" si="1"/>
        <v>0</v>
      </c>
    </row>
    <row r="115" spans="1:6" ht="15">
      <c r="A115" s="2">
        <v>115</v>
      </c>
      <c r="B115" s="2" t="s">
        <v>107</v>
      </c>
      <c r="C115" s="16" t="s">
        <v>344</v>
      </c>
      <c r="D115" s="18"/>
      <c r="E115" s="18"/>
      <c r="F115" s="21">
        <f t="shared" si="1"/>
        <v>0</v>
      </c>
    </row>
    <row r="116" spans="1:6" ht="15">
      <c r="A116" s="1">
        <v>116</v>
      </c>
      <c r="B116" s="2" t="s">
        <v>108</v>
      </c>
      <c r="C116" s="17" t="s">
        <v>345</v>
      </c>
      <c r="D116" s="20"/>
      <c r="E116" s="20"/>
      <c r="F116" s="19">
        <f t="shared" si="1"/>
        <v>0</v>
      </c>
    </row>
    <row r="117" spans="1:6" ht="15">
      <c r="A117" s="2">
        <v>117</v>
      </c>
      <c r="B117" s="2" t="s">
        <v>109</v>
      </c>
      <c r="C117" s="16" t="s">
        <v>346</v>
      </c>
      <c r="D117" s="18"/>
      <c r="E117" s="18"/>
      <c r="F117" s="21">
        <f t="shared" si="1"/>
        <v>0</v>
      </c>
    </row>
    <row r="118" spans="1:6" ht="15">
      <c r="A118" s="1">
        <v>118</v>
      </c>
      <c r="B118" s="2" t="s">
        <v>110</v>
      </c>
      <c r="C118" s="17" t="s">
        <v>347</v>
      </c>
      <c r="D118" s="20"/>
      <c r="E118" s="20"/>
      <c r="F118" s="19">
        <f t="shared" si="1"/>
        <v>0</v>
      </c>
    </row>
    <row r="119" spans="1:6" ht="15">
      <c r="A119" s="2">
        <v>119</v>
      </c>
      <c r="B119" s="2" t="s">
        <v>111</v>
      </c>
      <c r="C119" s="16" t="s">
        <v>348</v>
      </c>
      <c r="D119" s="18"/>
      <c r="E119" s="18"/>
      <c r="F119" s="21">
        <f t="shared" si="1"/>
        <v>0</v>
      </c>
    </row>
    <row r="120" spans="1:6" ht="15">
      <c r="A120" s="1">
        <v>120</v>
      </c>
      <c r="B120" s="2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/>
      <c r="E121" s="18"/>
      <c r="F121" s="21">
        <f t="shared" si="1"/>
        <v>0</v>
      </c>
    </row>
    <row r="122" spans="1:6" ht="15">
      <c r="A122" s="1">
        <v>122</v>
      </c>
      <c r="B122" s="2" t="s">
        <v>114</v>
      </c>
      <c r="C122" s="17" t="s">
        <v>351</v>
      </c>
      <c r="D122" s="20"/>
      <c r="E122" s="20"/>
      <c r="F122" s="19">
        <f t="shared" si="1"/>
        <v>0</v>
      </c>
    </row>
    <row r="123" spans="1:6" ht="15">
      <c r="A123" s="2">
        <v>123</v>
      </c>
      <c r="B123" s="2" t="s">
        <v>115</v>
      </c>
      <c r="C123" s="16" t="s">
        <v>352</v>
      </c>
      <c r="D123" s="18"/>
      <c r="E123" s="18"/>
      <c r="F123" s="21">
        <f t="shared" si="1"/>
        <v>0</v>
      </c>
    </row>
    <row r="124" spans="1:6" ht="15">
      <c r="A124" s="1">
        <v>125</v>
      </c>
      <c r="B124" s="2" t="s">
        <v>116</v>
      </c>
      <c r="C124" s="17" t="s">
        <v>353</v>
      </c>
      <c r="D124" s="20"/>
      <c r="E124" s="20"/>
      <c r="F124" s="19">
        <f t="shared" si="1"/>
        <v>0</v>
      </c>
    </row>
    <row r="125" spans="1:6" ht="15">
      <c r="A125" s="2">
        <v>126</v>
      </c>
      <c r="B125" s="2" t="s">
        <v>117</v>
      </c>
      <c r="C125" s="16" t="s">
        <v>354</v>
      </c>
      <c r="D125" s="18"/>
      <c r="E125" s="18"/>
      <c r="F125" s="21">
        <f t="shared" si="1"/>
        <v>0</v>
      </c>
    </row>
    <row r="126" spans="1:6" ht="15">
      <c r="A126" s="1">
        <v>127</v>
      </c>
      <c r="B126" s="2" t="s">
        <v>118</v>
      </c>
      <c r="C126" s="17" t="s">
        <v>355</v>
      </c>
      <c r="D126" s="20"/>
      <c r="E126" s="20"/>
      <c r="F126" s="19">
        <f t="shared" si="1"/>
        <v>0</v>
      </c>
    </row>
    <row r="127" spans="1:6" ht="15">
      <c r="A127" s="2">
        <v>128</v>
      </c>
      <c r="B127" s="2" t="s">
        <v>119</v>
      </c>
      <c r="C127" s="16" t="s">
        <v>356</v>
      </c>
      <c r="D127" s="18"/>
      <c r="E127" s="18"/>
      <c r="F127" s="21">
        <f t="shared" si="1"/>
        <v>0</v>
      </c>
    </row>
    <row r="128" spans="1:6" ht="15">
      <c r="A128" s="1">
        <v>129</v>
      </c>
      <c r="B128" s="2" t="s">
        <v>120</v>
      </c>
      <c r="C128" s="17" t="s">
        <v>357</v>
      </c>
      <c r="D128" s="20"/>
      <c r="E128" s="20"/>
      <c r="F128" s="19">
        <f t="shared" si="1"/>
        <v>0</v>
      </c>
    </row>
    <row r="129" spans="1:6" ht="15">
      <c r="A129" s="2">
        <v>130</v>
      </c>
      <c r="B129" s="2" t="s">
        <v>121</v>
      </c>
      <c r="C129" s="16" t="s">
        <v>358</v>
      </c>
      <c r="D129" s="18"/>
      <c r="E129" s="18"/>
      <c r="F129" s="21">
        <f t="shared" si="1"/>
        <v>0</v>
      </c>
    </row>
    <row r="130" spans="1:6" ht="15">
      <c r="A130" s="1">
        <v>131</v>
      </c>
      <c r="B130" s="2" t="s">
        <v>122</v>
      </c>
      <c r="C130" s="17" t="s">
        <v>359</v>
      </c>
      <c r="D130" s="20"/>
      <c r="E130" s="20"/>
      <c r="F130" s="19">
        <f t="shared" si="1"/>
        <v>0</v>
      </c>
    </row>
    <row r="131" spans="1:6" ht="15">
      <c r="A131" s="2">
        <v>132</v>
      </c>
      <c r="B131" s="2" t="s">
        <v>123</v>
      </c>
      <c r="C131" s="16" t="s">
        <v>360</v>
      </c>
      <c r="D131" s="18"/>
      <c r="E131" s="18"/>
      <c r="F131" s="21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20"/>
      <c r="E132" s="20"/>
      <c r="F132" s="19">
        <f t="shared" si="1"/>
        <v>0</v>
      </c>
    </row>
    <row r="133" spans="1:6" ht="15">
      <c r="A133" s="2">
        <v>134</v>
      </c>
      <c r="B133" s="2" t="s">
        <v>125</v>
      </c>
      <c r="C133" s="16" t="s">
        <v>362</v>
      </c>
      <c r="D133" s="18"/>
      <c r="E133" s="18"/>
      <c r="F133" s="21">
        <f t="shared" si="1"/>
        <v>0</v>
      </c>
    </row>
    <row r="134" spans="1:6" ht="15">
      <c r="A134" s="1">
        <v>135</v>
      </c>
      <c r="B134" s="2" t="s">
        <v>126</v>
      </c>
      <c r="C134" s="17" t="s">
        <v>363</v>
      </c>
      <c r="D134" s="20"/>
      <c r="E134" s="20"/>
      <c r="F134" s="19">
        <f t="shared" si="1"/>
        <v>0</v>
      </c>
    </row>
    <row r="135" spans="1:6" ht="15">
      <c r="A135" s="2">
        <v>136</v>
      </c>
      <c r="B135" s="2" t="s">
        <v>127</v>
      </c>
      <c r="C135" s="16" t="s">
        <v>364</v>
      </c>
      <c r="D135" s="18"/>
      <c r="E135" s="18"/>
      <c r="F135" s="21">
        <f t="shared" si="1"/>
        <v>0</v>
      </c>
    </row>
    <row r="136" spans="1:6" ht="15">
      <c r="A136" s="1">
        <v>138</v>
      </c>
      <c r="B136" s="2" t="s">
        <v>128</v>
      </c>
      <c r="C136" s="17" t="s">
        <v>365</v>
      </c>
      <c r="D136" s="20"/>
      <c r="E136" s="20"/>
      <c r="F136" s="19">
        <f t="shared" si="1"/>
        <v>0</v>
      </c>
    </row>
    <row r="137" spans="1:6" ht="15">
      <c r="A137" s="2">
        <v>139</v>
      </c>
      <c r="B137" s="2" t="s">
        <v>129</v>
      </c>
      <c r="C137" s="16" t="s">
        <v>366</v>
      </c>
      <c r="D137" s="18">
        <v>5</v>
      </c>
      <c r="E137" s="18"/>
      <c r="F137" s="21">
        <f t="shared" si="1"/>
        <v>5</v>
      </c>
    </row>
    <row r="138" spans="1:6" ht="15">
      <c r="A138" s="1">
        <v>140</v>
      </c>
      <c r="B138" s="2" t="s">
        <v>130</v>
      </c>
      <c r="C138" s="17" t="s">
        <v>367</v>
      </c>
      <c r="D138" s="20"/>
      <c r="E138" s="20"/>
      <c r="F138" s="19">
        <f aca="true" t="shared" si="2" ref="F138:F201">+D138+E138</f>
        <v>0</v>
      </c>
    </row>
    <row r="139" spans="1:6" ht="15">
      <c r="A139" s="2">
        <v>141</v>
      </c>
      <c r="B139" s="2" t="s">
        <v>131</v>
      </c>
      <c r="C139" s="16" t="s">
        <v>368</v>
      </c>
      <c r="D139" s="18"/>
      <c r="E139" s="18"/>
      <c r="F139" s="21">
        <f t="shared" si="2"/>
        <v>0</v>
      </c>
    </row>
    <row r="140" spans="1:6" ht="15">
      <c r="A140" s="1">
        <v>142</v>
      </c>
      <c r="B140" s="2" t="s">
        <v>132</v>
      </c>
      <c r="C140" s="17" t="s">
        <v>369</v>
      </c>
      <c r="D140" s="20"/>
      <c r="E140" s="20"/>
      <c r="F140" s="19">
        <f t="shared" si="2"/>
        <v>0</v>
      </c>
    </row>
    <row r="141" spans="1:6" ht="15">
      <c r="A141" s="2">
        <v>143</v>
      </c>
      <c r="B141" s="2" t="s">
        <v>133</v>
      </c>
      <c r="C141" s="16" t="s">
        <v>370</v>
      </c>
      <c r="D141" s="18"/>
      <c r="E141" s="18"/>
      <c r="F141" s="21">
        <f t="shared" si="2"/>
        <v>0</v>
      </c>
    </row>
    <row r="142" spans="1:6" ht="15">
      <c r="A142" s="1">
        <v>144</v>
      </c>
      <c r="B142" s="2" t="s">
        <v>134</v>
      </c>
      <c r="C142" s="17" t="s">
        <v>371</v>
      </c>
      <c r="D142" s="20"/>
      <c r="E142" s="20"/>
      <c r="F142" s="19">
        <f t="shared" si="2"/>
        <v>0</v>
      </c>
    </row>
    <row r="143" spans="1:6" ht="15">
      <c r="A143" s="2">
        <v>145</v>
      </c>
      <c r="B143" s="2" t="s">
        <v>135</v>
      </c>
      <c r="C143" s="16" t="s">
        <v>372</v>
      </c>
      <c r="D143" s="18"/>
      <c r="E143" s="18"/>
      <c r="F143" s="21">
        <f t="shared" si="2"/>
        <v>0</v>
      </c>
    </row>
    <row r="144" spans="1:6" ht="15">
      <c r="A144" s="1">
        <v>146</v>
      </c>
      <c r="B144" s="2" t="s">
        <v>136</v>
      </c>
      <c r="C144" s="17" t="s">
        <v>373</v>
      </c>
      <c r="D144" s="20"/>
      <c r="E144" s="20"/>
      <c r="F144" s="19">
        <f t="shared" si="2"/>
        <v>0</v>
      </c>
    </row>
    <row r="145" spans="1:6" ht="15">
      <c r="A145" s="2">
        <v>147</v>
      </c>
      <c r="B145" s="2" t="s">
        <v>137</v>
      </c>
      <c r="C145" s="16" t="s">
        <v>374</v>
      </c>
      <c r="D145" s="18"/>
      <c r="E145" s="18"/>
      <c r="F145" s="21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/>
      <c r="E146" s="20"/>
      <c r="F146" s="19">
        <f t="shared" si="2"/>
        <v>0</v>
      </c>
    </row>
    <row r="147" spans="1:6" ht="15">
      <c r="A147" s="2">
        <v>153</v>
      </c>
      <c r="B147" s="2" t="s">
        <v>139</v>
      </c>
      <c r="C147" s="16" t="s">
        <v>376</v>
      </c>
      <c r="D147" s="18"/>
      <c r="E147" s="18"/>
      <c r="F147" s="21">
        <f t="shared" si="2"/>
        <v>0</v>
      </c>
    </row>
    <row r="148" spans="1:6" ht="15">
      <c r="A148" s="1">
        <v>154</v>
      </c>
      <c r="B148" s="2" t="s">
        <v>140</v>
      </c>
      <c r="C148" s="17" t="s">
        <v>377</v>
      </c>
      <c r="D148" s="20"/>
      <c r="E148" s="20"/>
      <c r="F148" s="19">
        <f t="shared" si="2"/>
        <v>0</v>
      </c>
    </row>
    <row r="149" spans="1:6" ht="15">
      <c r="A149" s="2">
        <v>155</v>
      </c>
      <c r="B149" s="2" t="s">
        <v>141</v>
      </c>
      <c r="C149" s="16" t="s">
        <v>378</v>
      </c>
      <c r="D149" s="18"/>
      <c r="E149" s="18"/>
      <c r="F149" s="21">
        <f t="shared" si="2"/>
        <v>0</v>
      </c>
    </row>
    <row r="150" spans="1:6" ht="15">
      <c r="A150" s="1">
        <v>156</v>
      </c>
      <c r="B150" s="2" t="s">
        <v>142</v>
      </c>
      <c r="C150" s="17" t="s">
        <v>379</v>
      </c>
      <c r="D150" s="20"/>
      <c r="E150" s="20"/>
      <c r="F150" s="19">
        <f t="shared" si="2"/>
        <v>0</v>
      </c>
    </row>
    <row r="151" spans="1:6" ht="15">
      <c r="A151" s="2">
        <v>157</v>
      </c>
      <c r="B151" s="2" t="s">
        <v>143</v>
      </c>
      <c r="C151" s="16" t="s">
        <v>380</v>
      </c>
      <c r="D151" s="18"/>
      <c r="E151" s="18"/>
      <c r="F151" s="21">
        <f t="shared" si="2"/>
        <v>0</v>
      </c>
    </row>
    <row r="152" spans="1:6" ht="15">
      <c r="A152" s="1">
        <v>158</v>
      </c>
      <c r="B152" s="2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2">
        <v>159</v>
      </c>
      <c r="B153" s="2" t="s">
        <v>145</v>
      </c>
      <c r="C153" s="16" t="s">
        <v>382</v>
      </c>
      <c r="D153" s="18"/>
      <c r="E153" s="18"/>
      <c r="F153" s="21">
        <f t="shared" si="2"/>
        <v>0</v>
      </c>
    </row>
    <row r="154" spans="1:6" ht="15">
      <c r="A154" s="1">
        <v>160</v>
      </c>
      <c r="B154" s="2" t="s">
        <v>146</v>
      </c>
      <c r="C154" s="17" t="s">
        <v>383</v>
      </c>
      <c r="D154" s="20"/>
      <c r="E154" s="20"/>
      <c r="F154" s="19">
        <f t="shared" si="2"/>
        <v>0</v>
      </c>
    </row>
    <row r="155" spans="1:6" ht="15">
      <c r="A155" s="2">
        <v>161</v>
      </c>
      <c r="B155" s="2" t="s">
        <v>147</v>
      </c>
      <c r="C155" s="16" t="s">
        <v>384</v>
      </c>
      <c r="D155" s="18"/>
      <c r="E155" s="18"/>
      <c r="F155" s="21">
        <f t="shared" si="2"/>
        <v>0</v>
      </c>
    </row>
    <row r="156" spans="1:6" ht="15">
      <c r="A156" s="1">
        <v>162</v>
      </c>
      <c r="B156" s="2" t="s">
        <v>148</v>
      </c>
      <c r="C156" s="17" t="s">
        <v>385</v>
      </c>
      <c r="D156" s="20"/>
      <c r="E156" s="20"/>
      <c r="F156" s="19">
        <f t="shared" si="2"/>
        <v>0</v>
      </c>
    </row>
    <row r="157" spans="1:6" ht="15">
      <c r="A157" s="2">
        <v>163</v>
      </c>
      <c r="B157" s="2" t="s">
        <v>149</v>
      </c>
      <c r="C157" s="16" t="s">
        <v>386</v>
      </c>
      <c r="D157" s="18"/>
      <c r="E157" s="18"/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/>
      <c r="E158" s="20"/>
      <c r="F158" s="19">
        <f t="shared" si="2"/>
        <v>0</v>
      </c>
    </row>
    <row r="159" spans="1:6" ht="15">
      <c r="A159" s="2">
        <v>165</v>
      </c>
      <c r="B159" s="2" t="s">
        <v>151</v>
      </c>
      <c r="C159" s="16" t="s">
        <v>388</v>
      </c>
      <c r="D159" s="18"/>
      <c r="E159" s="18"/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/>
      <c r="E160" s="20"/>
      <c r="F160" s="19">
        <f t="shared" si="2"/>
        <v>0</v>
      </c>
    </row>
    <row r="161" spans="1:6" ht="15">
      <c r="A161" s="2">
        <v>167</v>
      </c>
      <c r="B161" s="2" t="s">
        <v>153</v>
      </c>
      <c r="C161" s="16" t="s">
        <v>390</v>
      </c>
      <c r="D161" s="18"/>
      <c r="E161" s="18"/>
      <c r="F161" s="21">
        <f t="shared" si="2"/>
        <v>0</v>
      </c>
    </row>
    <row r="162" spans="1:6" ht="15">
      <c r="A162" s="1">
        <v>168</v>
      </c>
      <c r="B162" s="2" t="s">
        <v>154</v>
      </c>
      <c r="C162" s="17" t="s">
        <v>391</v>
      </c>
      <c r="D162" s="20"/>
      <c r="E162" s="20"/>
      <c r="F162" s="19">
        <f t="shared" si="2"/>
        <v>0</v>
      </c>
    </row>
    <row r="163" spans="1:6" ht="15">
      <c r="A163" s="2">
        <v>169</v>
      </c>
      <c r="B163" s="2" t="s">
        <v>155</v>
      </c>
      <c r="C163" s="16" t="s">
        <v>392</v>
      </c>
      <c r="D163" s="18"/>
      <c r="E163" s="18"/>
      <c r="F163" s="21">
        <f t="shared" si="2"/>
        <v>0</v>
      </c>
    </row>
    <row r="164" spans="1:6" ht="15">
      <c r="A164" s="1">
        <v>170</v>
      </c>
      <c r="B164" s="2" t="s">
        <v>156</v>
      </c>
      <c r="C164" s="17" t="s">
        <v>393</v>
      </c>
      <c r="D164" s="20"/>
      <c r="E164" s="20"/>
      <c r="F164" s="19">
        <f t="shared" si="2"/>
        <v>0</v>
      </c>
    </row>
    <row r="165" spans="1:6" ht="15">
      <c r="A165" s="2">
        <v>171</v>
      </c>
      <c r="B165" s="2" t="s">
        <v>157</v>
      </c>
      <c r="C165" s="16" t="s">
        <v>394</v>
      </c>
      <c r="D165" s="18"/>
      <c r="E165" s="18"/>
      <c r="F165" s="21">
        <f t="shared" si="2"/>
        <v>0</v>
      </c>
    </row>
    <row r="166" spans="1:6" ht="15">
      <c r="A166" s="1">
        <v>172</v>
      </c>
      <c r="B166" s="2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/>
      <c r="E167" s="18"/>
      <c r="F167" s="21">
        <f t="shared" si="2"/>
        <v>0</v>
      </c>
    </row>
    <row r="168" spans="1:6" ht="15">
      <c r="A168" s="1">
        <v>174</v>
      </c>
      <c r="B168" s="2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/>
      <c r="E169" s="18"/>
      <c r="F169" s="21">
        <f t="shared" si="2"/>
        <v>0</v>
      </c>
    </row>
    <row r="170" spans="1:6" ht="15">
      <c r="A170" s="1">
        <v>176</v>
      </c>
      <c r="B170" s="2" t="s">
        <v>162</v>
      </c>
      <c r="C170" s="17" t="s">
        <v>399</v>
      </c>
      <c r="D170" s="20"/>
      <c r="E170" s="20"/>
      <c r="F170" s="19">
        <f t="shared" si="2"/>
        <v>0</v>
      </c>
    </row>
    <row r="171" spans="1:6" ht="15">
      <c r="A171" s="2">
        <v>177</v>
      </c>
      <c r="B171" s="2" t="s">
        <v>163</v>
      </c>
      <c r="C171" s="16" t="s">
        <v>400</v>
      </c>
      <c r="D171" s="18"/>
      <c r="E171" s="18"/>
      <c r="F171" s="21">
        <f t="shared" si="2"/>
        <v>0</v>
      </c>
    </row>
    <row r="172" spans="1:6" ht="15">
      <c r="A172" s="1">
        <v>178</v>
      </c>
      <c r="B172" s="2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2">
        <v>179</v>
      </c>
      <c r="B173" s="2" t="s">
        <v>165</v>
      </c>
      <c r="C173" s="16" t="s">
        <v>402</v>
      </c>
      <c r="D173" s="18"/>
      <c r="E173" s="18"/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/>
      <c r="E174" s="20"/>
      <c r="F174" s="19">
        <f t="shared" si="2"/>
        <v>0</v>
      </c>
    </row>
    <row r="175" spans="1:6" ht="15">
      <c r="A175" s="2">
        <v>181</v>
      </c>
      <c r="B175" s="2" t="s">
        <v>167</v>
      </c>
      <c r="C175" s="16" t="s">
        <v>404</v>
      </c>
      <c r="D175" s="18"/>
      <c r="E175" s="18"/>
      <c r="F175" s="21">
        <f t="shared" si="2"/>
        <v>0</v>
      </c>
    </row>
    <row r="176" spans="1:6" ht="15">
      <c r="A176" s="1">
        <v>182</v>
      </c>
      <c r="B176" s="2" t="s">
        <v>168</v>
      </c>
      <c r="C176" s="17" t="s">
        <v>405</v>
      </c>
      <c r="D176" s="20"/>
      <c r="E176" s="20"/>
      <c r="F176" s="19">
        <f t="shared" si="2"/>
        <v>0</v>
      </c>
    </row>
    <row r="177" spans="1:6" ht="15">
      <c r="A177" s="2">
        <v>183</v>
      </c>
      <c r="B177" s="2" t="s">
        <v>169</v>
      </c>
      <c r="C177" s="16" t="s">
        <v>406</v>
      </c>
      <c r="D177" s="18"/>
      <c r="E177" s="18"/>
      <c r="F177" s="21">
        <f t="shared" si="2"/>
        <v>0</v>
      </c>
    </row>
    <row r="178" spans="1:6" ht="15">
      <c r="A178" s="1">
        <v>184</v>
      </c>
      <c r="B178" s="2" t="s">
        <v>170</v>
      </c>
      <c r="C178" s="17" t="s">
        <v>407</v>
      </c>
      <c r="D178" s="20"/>
      <c r="E178" s="20"/>
      <c r="F178" s="19">
        <f t="shared" si="2"/>
        <v>0</v>
      </c>
    </row>
    <row r="179" spans="1:6" ht="15">
      <c r="A179" s="2">
        <v>185</v>
      </c>
      <c r="B179" s="2" t="s">
        <v>171</v>
      </c>
      <c r="C179" s="16" t="s">
        <v>408</v>
      </c>
      <c r="D179" s="18"/>
      <c r="E179" s="18"/>
      <c r="F179" s="21">
        <f t="shared" si="2"/>
        <v>0</v>
      </c>
    </row>
    <row r="180" spans="1:6" ht="15">
      <c r="A180" s="1">
        <v>186</v>
      </c>
      <c r="B180" s="2" t="s">
        <v>172</v>
      </c>
      <c r="C180" s="17" t="s">
        <v>409</v>
      </c>
      <c r="D180" s="20"/>
      <c r="E180" s="20"/>
      <c r="F180" s="19">
        <f t="shared" si="2"/>
        <v>0</v>
      </c>
    </row>
    <row r="181" spans="1:6" ht="15">
      <c r="A181" s="2">
        <v>187</v>
      </c>
      <c r="B181" s="2" t="s">
        <v>173</v>
      </c>
      <c r="C181" s="16" t="s">
        <v>410</v>
      </c>
      <c r="D181" s="18"/>
      <c r="E181" s="18"/>
      <c r="F181" s="21">
        <f t="shared" si="2"/>
        <v>0</v>
      </c>
    </row>
    <row r="182" spans="1:6" ht="15">
      <c r="A182" s="1">
        <v>188</v>
      </c>
      <c r="B182" s="2" t="s">
        <v>174</v>
      </c>
      <c r="C182" s="17" t="s">
        <v>411</v>
      </c>
      <c r="D182" s="20"/>
      <c r="E182" s="20"/>
      <c r="F182" s="19">
        <f t="shared" si="2"/>
        <v>0</v>
      </c>
    </row>
    <row r="183" spans="1:6" ht="15">
      <c r="A183" s="2">
        <v>189</v>
      </c>
      <c r="B183" s="2" t="s">
        <v>175</v>
      </c>
      <c r="C183" s="16" t="s">
        <v>412</v>
      </c>
      <c r="D183" s="18"/>
      <c r="E183" s="18"/>
      <c r="F183" s="21">
        <f t="shared" si="2"/>
        <v>0</v>
      </c>
    </row>
    <row r="184" spans="1:6" ht="15">
      <c r="A184" s="1">
        <v>191</v>
      </c>
      <c r="B184" s="2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/>
      <c r="E185" s="18"/>
      <c r="F185" s="21">
        <f t="shared" si="2"/>
        <v>0</v>
      </c>
    </row>
    <row r="186" spans="1:6" ht="15">
      <c r="A186" s="1">
        <v>193</v>
      </c>
      <c r="B186" s="2" t="s">
        <v>178</v>
      </c>
      <c r="C186" s="17" t="s">
        <v>415</v>
      </c>
      <c r="D186" s="20"/>
      <c r="E186" s="20"/>
      <c r="F186" s="19">
        <f t="shared" si="2"/>
        <v>0</v>
      </c>
    </row>
    <row r="187" spans="1:6" ht="15">
      <c r="A187" s="2">
        <v>194</v>
      </c>
      <c r="B187" s="2" t="s">
        <v>179</v>
      </c>
      <c r="C187" s="16" t="s">
        <v>416</v>
      </c>
      <c r="D187" s="18"/>
      <c r="E187" s="18"/>
      <c r="F187" s="21">
        <f t="shared" si="2"/>
        <v>0</v>
      </c>
    </row>
    <row r="188" spans="1:6" ht="15">
      <c r="A188" s="1">
        <v>195</v>
      </c>
      <c r="B188" s="2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2">
        <v>196</v>
      </c>
      <c r="B189" s="2" t="s">
        <v>181</v>
      </c>
      <c r="C189" s="16" t="s">
        <v>418</v>
      </c>
      <c r="D189" s="18"/>
      <c r="E189" s="18"/>
      <c r="F189" s="21">
        <f t="shared" si="2"/>
        <v>0</v>
      </c>
    </row>
    <row r="190" spans="1:6" ht="15">
      <c r="A190" s="1">
        <v>198</v>
      </c>
      <c r="B190" s="2" t="s">
        <v>182</v>
      </c>
      <c r="C190" s="17" t="s">
        <v>419</v>
      </c>
      <c r="D190" s="20"/>
      <c r="E190" s="20"/>
      <c r="F190" s="19">
        <f t="shared" si="2"/>
        <v>0</v>
      </c>
    </row>
    <row r="191" spans="1:6" ht="15">
      <c r="A191" s="2">
        <v>199</v>
      </c>
      <c r="B191" s="2" t="s">
        <v>183</v>
      </c>
      <c r="C191" s="16" t="s">
        <v>420</v>
      </c>
      <c r="D191" s="18"/>
      <c r="E191" s="18"/>
      <c r="F191" s="21">
        <f t="shared" si="2"/>
        <v>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300</v>
      </c>
      <c r="E192" s="20"/>
      <c r="F192" s="19">
        <f t="shared" si="2"/>
        <v>300</v>
      </c>
    </row>
    <row r="193" spans="1:6" ht="15">
      <c r="A193" s="2">
        <v>201</v>
      </c>
      <c r="B193" s="2" t="s">
        <v>185</v>
      </c>
      <c r="C193" s="16" t="s">
        <v>422</v>
      </c>
      <c r="D193" s="18"/>
      <c r="E193" s="18"/>
      <c r="F193" s="21">
        <f t="shared" si="2"/>
        <v>0</v>
      </c>
    </row>
    <row r="194" spans="1:6" ht="15">
      <c r="A194" s="1">
        <v>202</v>
      </c>
      <c r="B194" s="2" t="s">
        <v>186</v>
      </c>
      <c r="C194" s="17" t="s">
        <v>423</v>
      </c>
      <c r="D194" s="20">
        <v>30</v>
      </c>
      <c r="E194" s="20">
        <v>30</v>
      </c>
      <c r="F194" s="19">
        <f t="shared" si="2"/>
        <v>60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150</v>
      </c>
      <c r="E195" s="18">
        <v>150</v>
      </c>
      <c r="F195" s="21">
        <f t="shared" si="2"/>
        <v>300</v>
      </c>
    </row>
    <row r="196" spans="1:6" ht="15">
      <c r="A196" s="1">
        <v>204</v>
      </c>
      <c r="B196" s="2" t="s">
        <v>188</v>
      </c>
      <c r="C196" s="17" t="s">
        <v>425</v>
      </c>
      <c r="D196" s="20">
        <v>100</v>
      </c>
      <c r="E196" s="20">
        <v>100</v>
      </c>
      <c r="F196" s="19">
        <f t="shared" si="2"/>
        <v>200</v>
      </c>
    </row>
    <row r="197" spans="1:6" ht="15">
      <c r="A197" s="2">
        <v>205</v>
      </c>
      <c r="B197" s="2" t="s">
        <v>189</v>
      </c>
      <c r="C197" s="16" t="s">
        <v>426</v>
      </c>
      <c r="D197" s="18"/>
      <c r="E197" s="18"/>
      <c r="F197" s="21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/>
      <c r="E198" s="20"/>
      <c r="F198" s="19">
        <f t="shared" si="2"/>
        <v>0</v>
      </c>
    </row>
    <row r="199" spans="1:6" ht="15">
      <c r="A199" s="2">
        <v>207</v>
      </c>
      <c r="B199" s="2" t="s">
        <v>191</v>
      </c>
      <c r="C199" s="16" t="s">
        <v>428</v>
      </c>
      <c r="D199" s="18"/>
      <c r="E199" s="18"/>
      <c r="F199" s="21">
        <f t="shared" si="2"/>
        <v>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500</v>
      </c>
      <c r="E200" s="20">
        <v>500</v>
      </c>
      <c r="F200" s="19">
        <f t="shared" si="2"/>
        <v>1000</v>
      </c>
    </row>
    <row r="201" spans="1:6" ht="15">
      <c r="A201" s="2">
        <v>209</v>
      </c>
      <c r="B201" s="2" t="s">
        <v>193</v>
      </c>
      <c r="C201" s="16" t="s">
        <v>430</v>
      </c>
      <c r="D201" s="18"/>
      <c r="E201" s="18"/>
      <c r="F201" s="21">
        <f t="shared" si="2"/>
        <v>0</v>
      </c>
    </row>
    <row r="202" spans="1:6" ht="15">
      <c r="A202" s="1">
        <v>210</v>
      </c>
      <c r="B202" s="2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/>
      <c r="E203" s="18"/>
      <c r="F203" s="21">
        <f t="shared" si="3"/>
        <v>0</v>
      </c>
    </row>
    <row r="204" spans="1:6" ht="15">
      <c r="A204" s="1">
        <v>212</v>
      </c>
      <c r="B204" s="2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2">
        <v>213</v>
      </c>
      <c r="B205" s="2" t="s">
        <v>197</v>
      </c>
      <c r="C205" s="16" t="s">
        <v>434</v>
      </c>
      <c r="D205" s="18"/>
      <c r="E205" s="18"/>
      <c r="F205" s="21">
        <f t="shared" si="3"/>
        <v>0</v>
      </c>
    </row>
    <row r="206" spans="1:6" ht="15">
      <c r="A206" s="1">
        <v>214</v>
      </c>
      <c r="B206" s="2" t="s">
        <v>198</v>
      </c>
      <c r="C206" s="17" t="s">
        <v>435</v>
      </c>
      <c r="D206" s="20">
        <v>60</v>
      </c>
      <c r="E206" s="20"/>
      <c r="F206" s="19">
        <f t="shared" si="3"/>
        <v>60</v>
      </c>
    </row>
    <row r="207" spans="1:6" ht="15">
      <c r="A207" s="2">
        <v>215</v>
      </c>
      <c r="B207" s="2" t="s">
        <v>199</v>
      </c>
      <c r="C207" s="16" t="s">
        <v>436</v>
      </c>
      <c r="D207" s="18"/>
      <c r="E207" s="18"/>
      <c r="F207" s="21">
        <f t="shared" si="3"/>
        <v>0</v>
      </c>
    </row>
    <row r="208" spans="1:6" ht="15">
      <c r="A208" s="1">
        <v>216</v>
      </c>
      <c r="B208" s="2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/>
      <c r="E209" s="18"/>
      <c r="F209" s="21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20"/>
      <c r="E210" s="20"/>
      <c r="F210" s="19">
        <f t="shared" si="3"/>
        <v>0</v>
      </c>
    </row>
    <row r="211" spans="1:6" ht="15">
      <c r="A211" s="2">
        <v>219</v>
      </c>
      <c r="B211" s="2" t="s">
        <v>203</v>
      </c>
      <c r="C211" s="16" t="s">
        <v>440</v>
      </c>
      <c r="D211" s="18"/>
      <c r="E211" s="18"/>
      <c r="F211" s="21">
        <f t="shared" si="3"/>
        <v>0</v>
      </c>
    </row>
    <row r="212" spans="1:6" ht="15">
      <c r="A212" s="1">
        <v>221</v>
      </c>
      <c r="B212" s="2" t="s">
        <v>204</v>
      </c>
      <c r="C212" s="17" t="s">
        <v>441</v>
      </c>
      <c r="D212" s="20"/>
      <c r="E212" s="20"/>
      <c r="F212" s="19">
        <f t="shared" si="3"/>
        <v>0</v>
      </c>
    </row>
    <row r="213" spans="1:6" ht="15">
      <c r="A213" s="2">
        <v>222</v>
      </c>
      <c r="B213" s="2" t="s">
        <v>205</v>
      </c>
      <c r="C213" s="16" t="s">
        <v>442</v>
      </c>
      <c r="D213" s="18"/>
      <c r="E213" s="18"/>
      <c r="F213" s="21">
        <f t="shared" si="3"/>
        <v>0</v>
      </c>
    </row>
    <row r="214" spans="1:6" ht="15">
      <c r="A214" s="1">
        <v>223</v>
      </c>
      <c r="B214" s="2" t="s">
        <v>206</v>
      </c>
      <c r="C214" s="17" t="s">
        <v>443</v>
      </c>
      <c r="D214" s="20">
        <v>500</v>
      </c>
      <c r="E214" s="20">
        <v>500</v>
      </c>
      <c r="F214" s="19">
        <f t="shared" si="3"/>
        <v>1000</v>
      </c>
    </row>
    <row r="215" spans="1:6" ht="15">
      <c r="A215" s="2">
        <v>224</v>
      </c>
      <c r="B215" s="2" t="s">
        <v>207</v>
      </c>
      <c r="C215" s="16" t="s">
        <v>444</v>
      </c>
      <c r="D215" s="18"/>
      <c r="E215" s="18"/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>
        <v>500</v>
      </c>
      <c r="E216" s="20">
        <v>500</v>
      </c>
      <c r="F216" s="19">
        <f t="shared" si="3"/>
        <v>1000</v>
      </c>
    </row>
    <row r="217" spans="1:6" ht="15">
      <c r="A217" s="2">
        <v>226</v>
      </c>
      <c r="B217" s="2" t="s">
        <v>209</v>
      </c>
      <c r="C217" s="16" t="s">
        <v>446</v>
      </c>
      <c r="D217" s="18"/>
      <c r="E217" s="18"/>
      <c r="F217" s="21">
        <f t="shared" si="3"/>
        <v>0</v>
      </c>
    </row>
    <row r="218" spans="1:6" ht="15">
      <c r="A218" s="1">
        <v>227</v>
      </c>
      <c r="B218" s="2" t="s">
        <v>210</v>
      </c>
      <c r="C218" s="17" t="s">
        <v>447</v>
      </c>
      <c r="D218" s="20"/>
      <c r="E218" s="20"/>
      <c r="F218" s="19">
        <f t="shared" si="3"/>
        <v>0</v>
      </c>
    </row>
    <row r="219" spans="1:6" ht="15">
      <c r="A219" s="2">
        <v>228</v>
      </c>
      <c r="B219" s="2" t="s">
        <v>211</v>
      </c>
      <c r="C219" s="16" t="s">
        <v>448</v>
      </c>
      <c r="D219" s="18"/>
      <c r="E219" s="18"/>
      <c r="F219" s="21">
        <f t="shared" si="3"/>
        <v>0</v>
      </c>
    </row>
    <row r="220" spans="1:6" ht="15">
      <c r="A220" s="1">
        <v>230</v>
      </c>
      <c r="B220" s="2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2">
        <v>231</v>
      </c>
      <c r="B221" s="2" t="s">
        <v>213</v>
      </c>
      <c r="C221" s="16" t="s">
        <v>450</v>
      </c>
      <c r="D221" s="18"/>
      <c r="E221" s="18"/>
      <c r="F221" s="21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20"/>
      <c r="E222" s="20"/>
      <c r="F222" s="19">
        <f t="shared" si="3"/>
        <v>0</v>
      </c>
    </row>
    <row r="223" spans="1:6" ht="15">
      <c r="A223" s="2">
        <v>233</v>
      </c>
      <c r="B223" s="2" t="s">
        <v>215</v>
      </c>
      <c r="C223" s="16" t="s">
        <v>452</v>
      </c>
      <c r="D223" s="18"/>
      <c r="E223" s="18"/>
      <c r="F223" s="21">
        <f t="shared" si="3"/>
        <v>0</v>
      </c>
    </row>
    <row r="224" spans="1:6" ht="15">
      <c r="A224" s="1">
        <v>234</v>
      </c>
      <c r="B224" s="2" t="s">
        <v>216</v>
      </c>
      <c r="C224" s="17" t="s">
        <v>453</v>
      </c>
      <c r="D224" s="20">
        <v>560</v>
      </c>
      <c r="E224" s="20">
        <v>560</v>
      </c>
      <c r="F224" s="19">
        <f t="shared" si="3"/>
        <v>1120</v>
      </c>
    </row>
    <row r="225" spans="1:6" ht="15">
      <c r="A225" s="2">
        <v>235</v>
      </c>
      <c r="B225" s="2" t="s">
        <v>217</v>
      </c>
      <c r="C225" s="16" t="s">
        <v>454</v>
      </c>
      <c r="D225" s="18">
        <v>560</v>
      </c>
      <c r="E225" s="18"/>
      <c r="F225" s="21">
        <f t="shared" si="3"/>
        <v>560</v>
      </c>
    </row>
    <row r="226" spans="1:6" ht="15">
      <c r="A226" s="1">
        <v>236</v>
      </c>
      <c r="B226" s="2" t="s">
        <v>218</v>
      </c>
      <c r="C226" s="17" t="s">
        <v>455</v>
      </c>
      <c r="D226" s="20">
        <v>180</v>
      </c>
      <c r="E226" s="20">
        <v>180</v>
      </c>
      <c r="F226" s="19">
        <f t="shared" si="3"/>
        <v>360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1500</v>
      </c>
      <c r="E227" s="18">
        <v>1500</v>
      </c>
      <c r="F227" s="21">
        <f t="shared" si="3"/>
        <v>3000</v>
      </c>
    </row>
    <row r="228" spans="1:6" ht="15">
      <c r="A228" s="1">
        <v>238</v>
      </c>
      <c r="B228" s="2" t="s">
        <v>220</v>
      </c>
      <c r="C228" s="17" t="s">
        <v>457</v>
      </c>
      <c r="D228" s="20">
        <v>60</v>
      </c>
      <c r="E228" s="20">
        <v>60</v>
      </c>
      <c r="F228" s="19">
        <f t="shared" si="3"/>
        <v>120</v>
      </c>
    </row>
    <row r="229" spans="1:6" ht="15">
      <c r="A229" s="2">
        <v>240</v>
      </c>
      <c r="B229" s="2" t="s">
        <v>221</v>
      </c>
      <c r="C229" s="16" t="s">
        <v>458</v>
      </c>
      <c r="D229" s="18"/>
      <c r="E229" s="18"/>
      <c r="F229" s="21">
        <f t="shared" si="3"/>
        <v>0</v>
      </c>
    </row>
    <row r="230" spans="1:6" ht="15">
      <c r="A230" s="1">
        <v>243</v>
      </c>
      <c r="B230" s="2" t="s">
        <v>222</v>
      </c>
      <c r="C230" s="17" t="s">
        <v>459</v>
      </c>
      <c r="D230" s="20"/>
      <c r="E230" s="20"/>
      <c r="F230" s="19">
        <f t="shared" si="3"/>
        <v>0</v>
      </c>
    </row>
    <row r="231" spans="1:6" ht="15">
      <c r="A231" s="2">
        <v>244</v>
      </c>
      <c r="B231" s="2" t="s">
        <v>223</v>
      </c>
      <c r="C231" s="16" t="s">
        <v>460</v>
      </c>
      <c r="D231" s="18"/>
      <c r="E231" s="18"/>
      <c r="F231" s="21">
        <f t="shared" si="3"/>
        <v>0</v>
      </c>
    </row>
    <row r="232" spans="1:6" ht="15">
      <c r="A232" s="1">
        <v>245</v>
      </c>
      <c r="B232" s="2" t="s">
        <v>224</v>
      </c>
      <c r="C232" s="17" t="s">
        <v>461</v>
      </c>
      <c r="D232" s="20"/>
      <c r="E232" s="20"/>
      <c r="F232" s="19">
        <f t="shared" si="3"/>
        <v>0</v>
      </c>
    </row>
    <row r="233" spans="1:6" ht="15">
      <c r="A233" s="2">
        <v>246</v>
      </c>
      <c r="B233" s="2" t="s">
        <v>225</v>
      </c>
      <c r="C233" s="16" t="s">
        <v>462</v>
      </c>
      <c r="D233" s="18"/>
      <c r="E233" s="18"/>
      <c r="F233" s="21">
        <f t="shared" si="3"/>
        <v>0</v>
      </c>
    </row>
    <row r="234" spans="1:6" ht="15">
      <c r="A234" s="1">
        <v>247</v>
      </c>
      <c r="B234" s="2" t="s">
        <v>226</v>
      </c>
      <c r="C234" s="17" t="s">
        <v>463</v>
      </c>
      <c r="D234" s="20"/>
      <c r="E234" s="20"/>
      <c r="F234" s="19">
        <f t="shared" si="3"/>
        <v>0</v>
      </c>
    </row>
    <row r="235" spans="1:6" ht="15">
      <c r="A235" s="2">
        <v>249</v>
      </c>
      <c r="B235" s="2" t="s">
        <v>227</v>
      </c>
      <c r="C235" s="16" t="s">
        <v>464</v>
      </c>
      <c r="D235" s="18"/>
      <c r="E235" s="18"/>
      <c r="F235" s="21">
        <f t="shared" si="3"/>
        <v>0</v>
      </c>
    </row>
    <row r="236" spans="1:6" ht="15">
      <c r="A236" s="2">
        <v>251</v>
      </c>
      <c r="B236" s="2" t="s">
        <v>228</v>
      </c>
      <c r="C236" s="16" t="s">
        <v>465</v>
      </c>
      <c r="D236" s="18"/>
      <c r="E236" s="18"/>
      <c r="F236" s="21">
        <f t="shared" si="3"/>
        <v>0</v>
      </c>
    </row>
    <row r="237" spans="1:6" ht="15">
      <c r="A237" s="1">
        <v>252</v>
      </c>
      <c r="B237" s="2" t="s">
        <v>229</v>
      </c>
      <c r="C237" s="17" t="s">
        <v>466</v>
      </c>
      <c r="D237" s="20"/>
      <c r="E237" s="20"/>
      <c r="F237" s="19">
        <f t="shared" si="3"/>
        <v>0</v>
      </c>
    </row>
    <row r="238" spans="1:6" ht="15">
      <c r="A238" s="2">
        <v>253</v>
      </c>
      <c r="B238" s="2" t="s">
        <v>230</v>
      </c>
      <c r="C238" s="16" t="s">
        <v>467</v>
      </c>
      <c r="D238" s="18"/>
      <c r="E238" s="18"/>
      <c r="F238" s="21">
        <f t="shared" si="3"/>
        <v>0</v>
      </c>
    </row>
    <row r="239" spans="1:6" ht="15">
      <c r="A239" s="1">
        <v>254</v>
      </c>
      <c r="B239" s="2" t="s">
        <v>231</v>
      </c>
      <c r="C239" s="17" t="s">
        <v>468</v>
      </c>
      <c r="D239" s="20"/>
      <c r="E239" s="20"/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>
        <v>2</v>
      </c>
      <c r="E240" s="18"/>
      <c r="F240" s="21">
        <f t="shared" si="3"/>
        <v>2</v>
      </c>
    </row>
    <row r="241" spans="1:6" ht="15">
      <c r="A241" s="1">
        <v>257</v>
      </c>
      <c r="B241" s="2" t="s">
        <v>233</v>
      </c>
      <c r="C241" s="17" t="s">
        <v>470</v>
      </c>
      <c r="D241" s="20">
        <v>1</v>
      </c>
      <c r="E241" s="20"/>
      <c r="F241" s="19">
        <f t="shared" si="3"/>
        <v>1</v>
      </c>
    </row>
    <row r="242" spans="1:6" ht="15">
      <c r="A242" s="2">
        <v>258</v>
      </c>
      <c r="B242" s="2" t="s">
        <v>234</v>
      </c>
      <c r="C242" s="16" t="s">
        <v>471</v>
      </c>
      <c r="D242" s="18"/>
      <c r="E242" s="18"/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/>
      <c r="E243" s="20"/>
      <c r="F243" s="19">
        <f t="shared" si="3"/>
        <v>0</v>
      </c>
    </row>
    <row r="244" spans="1:6" ht="15">
      <c r="A244" s="2">
        <v>260</v>
      </c>
      <c r="B244" s="2" t="s">
        <v>236</v>
      </c>
      <c r="C244" s="16" t="s">
        <v>473</v>
      </c>
      <c r="D244" s="18"/>
      <c r="E244" s="18"/>
      <c r="F244" s="21">
        <f t="shared" si="3"/>
        <v>0</v>
      </c>
    </row>
    <row r="245" spans="1:6" ht="15">
      <c r="A245" s="1">
        <v>261</v>
      </c>
      <c r="B245" s="2" t="s">
        <v>237</v>
      </c>
      <c r="C245" s="17" t="s">
        <v>474</v>
      </c>
      <c r="D245" s="20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22">
        <f>SUM(D9:D245)</f>
        <v>6503</v>
      </c>
      <c r="E246" s="22">
        <f>SUM(E9:E245)</f>
        <v>5525</v>
      </c>
      <c r="F246" s="22">
        <f>SUM(F9:F245)</f>
        <v>12028</v>
      </c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18">
      <selection activeCell="B14" sqref="B14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487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>
        <v>2615915590</v>
      </c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/>
      <c r="E9" s="18"/>
      <c r="F9" s="19">
        <f aca="true" t="shared" si="0" ref="F9:F73">+D9+E9</f>
        <v>0</v>
      </c>
    </row>
    <row r="10" spans="1:6" ht="15">
      <c r="A10" s="1">
        <v>2</v>
      </c>
      <c r="B10" s="2" t="s">
        <v>2</v>
      </c>
      <c r="C10" s="17" t="s">
        <v>239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3</v>
      </c>
      <c r="C11" s="16" t="s">
        <v>240</v>
      </c>
      <c r="D11" s="18"/>
      <c r="E11" s="18"/>
      <c r="F11" s="21">
        <f t="shared" si="0"/>
        <v>0</v>
      </c>
    </row>
    <row r="12" spans="1:6" ht="15">
      <c r="A12" s="1">
        <v>4</v>
      </c>
      <c r="B12" s="2" t="s">
        <v>4</v>
      </c>
      <c r="C12" s="17" t="s">
        <v>241</v>
      </c>
      <c r="D12" s="20">
        <v>300</v>
      </c>
      <c r="E12" s="20">
        <v>300</v>
      </c>
      <c r="F12" s="19">
        <f t="shared" si="0"/>
        <v>600</v>
      </c>
    </row>
    <row r="13" spans="1:6" ht="15">
      <c r="A13" s="2">
        <v>5</v>
      </c>
      <c r="B13" s="2" t="s">
        <v>5</v>
      </c>
      <c r="C13" s="16" t="s">
        <v>242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6</v>
      </c>
      <c r="C14" s="17" t="s">
        <v>243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7</v>
      </c>
      <c r="C15" s="16" t="s">
        <v>244</v>
      </c>
      <c r="D15" s="18">
        <v>500</v>
      </c>
      <c r="E15" s="18">
        <v>500</v>
      </c>
      <c r="F15" s="21">
        <f t="shared" si="0"/>
        <v>1000</v>
      </c>
    </row>
    <row r="16" spans="1:6" ht="15">
      <c r="A16" s="1">
        <v>8</v>
      </c>
      <c r="B16" s="2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10</v>
      </c>
      <c r="C18" s="17" t="s">
        <v>247</v>
      </c>
      <c r="D18" s="20"/>
      <c r="E18" s="20"/>
      <c r="F18" s="19">
        <f t="shared" si="0"/>
        <v>0</v>
      </c>
    </row>
    <row r="19" spans="1:6" ht="15">
      <c r="A19" s="2">
        <v>11</v>
      </c>
      <c r="B19" s="2" t="s">
        <v>11</v>
      </c>
      <c r="C19" s="16" t="s">
        <v>248</v>
      </c>
      <c r="D19" s="18">
        <v>80</v>
      </c>
      <c r="E19" s="18">
        <v>80</v>
      </c>
      <c r="F19" s="21">
        <f t="shared" si="0"/>
        <v>160</v>
      </c>
    </row>
    <row r="20" spans="1:6" ht="15">
      <c r="A20" s="1">
        <v>12</v>
      </c>
      <c r="B20" s="2" t="s">
        <v>12</v>
      </c>
      <c r="C20" s="17" t="s">
        <v>249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13</v>
      </c>
      <c r="C21" s="16" t="s">
        <v>250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15</v>
      </c>
      <c r="C23" s="16" t="s">
        <v>252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16</v>
      </c>
      <c r="C24" s="17" t="s">
        <v>253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17</v>
      </c>
      <c r="C25" s="16" t="s">
        <v>254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18</v>
      </c>
      <c r="C26" s="17" t="s">
        <v>255</v>
      </c>
      <c r="D26" s="20">
        <v>50</v>
      </c>
      <c r="E26" s="20">
        <v>50</v>
      </c>
      <c r="F26" s="19">
        <f t="shared" si="0"/>
        <v>100</v>
      </c>
    </row>
    <row r="27" spans="1:6" ht="15">
      <c r="A27" s="2">
        <v>19</v>
      </c>
      <c r="B27" s="2" t="s">
        <v>19</v>
      </c>
      <c r="C27" s="16" t="s">
        <v>256</v>
      </c>
      <c r="D27" s="18">
        <v>1</v>
      </c>
      <c r="E27" s="18"/>
      <c r="F27" s="21">
        <f t="shared" si="0"/>
        <v>1</v>
      </c>
    </row>
    <row r="28" spans="1:6" ht="15">
      <c r="A28" s="1">
        <v>20</v>
      </c>
      <c r="B28" s="2" t="s">
        <v>20</v>
      </c>
      <c r="C28" s="17" t="s">
        <v>257</v>
      </c>
      <c r="D28" s="20">
        <v>50</v>
      </c>
      <c r="E28" s="20">
        <v>50</v>
      </c>
      <c r="F28" s="19">
        <f t="shared" si="0"/>
        <v>100</v>
      </c>
    </row>
    <row r="29" spans="1:6" ht="15">
      <c r="A29" s="2">
        <v>21</v>
      </c>
      <c r="B29" s="2" t="s">
        <v>21</v>
      </c>
      <c r="C29" s="16" t="s">
        <v>258</v>
      </c>
      <c r="D29" s="18">
        <v>10</v>
      </c>
      <c r="E29" s="18">
        <v>10</v>
      </c>
      <c r="F29" s="21">
        <f t="shared" si="0"/>
        <v>20</v>
      </c>
    </row>
    <row r="30" spans="1:6" ht="15">
      <c r="A30" s="1">
        <v>22</v>
      </c>
      <c r="B30" s="2" t="s">
        <v>22</v>
      </c>
      <c r="C30" s="17" t="s">
        <v>259</v>
      </c>
      <c r="D30" s="20">
        <v>15</v>
      </c>
      <c r="E30" s="20">
        <v>15</v>
      </c>
      <c r="F30" s="19">
        <f t="shared" si="0"/>
        <v>30</v>
      </c>
    </row>
    <row r="31" spans="1:6" ht="15">
      <c r="A31" s="2">
        <v>23</v>
      </c>
      <c r="B31" s="2" t="s">
        <v>23</v>
      </c>
      <c r="C31" s="16" t="s">
        <v>260</v>
      </c>
      <c r="D31" s="18">
        <v>10</v>
      </c>
      <c r="E31" s="18">
        <v>10</v>
      </c>
      <c r="F31" s="21">
        <f t="shared" si="0"/>
        <v>20</v>
      </c>
    </row>
    <row r="32" spans="1:6" ht="15">
      <c r="A32" s="1">
        <v>24</v>
      </c>
      <c r="B32" s="2" t="s">
        <v>24</v>
      </c>
      <c r="C32" s="17" t="s">
        <v>261</v>
      </c>
      <c r="D32" s="20"/>
      <c r="E32" s="20"/>
      <c r="F32" s="19">
        <f t="shared" si="0"/>
        <v>0</v>
      </c>
    </row>
    <row r="33" spans="1:6" ht="15">
      <c r="A33" s="2">
        <v>25</v>
      </c>
      <c r="B33" s="2" t="s">
        <v>25</v>
      </c>
      <c r="C33" s="16" t="s">
        <v>262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26</v>
      </c>
      <c r="C34" s="17" t="s">
        <v>263</v>
      </c>
      <c r="D34" s="20">
        <v>50</v>
      </c>
      <c r="E34" s="20">
        <v>50</v>
      </c>
      <c r="F34" s="19">
        <f t="shared" si="0"/>
        <v>100</v>
      </c>
    </row>
    <row r="35" spans="1:6" ht="15">
      <c r="A35" s="2">
        <v>27</v>
      </c>
      <c r="B35" s="2" t="s">
        <v>27</v>
      </c>
      <c r="C35" s="16" t="s">
        <v>264</v>
      </c>
      <c r="D35" s="18">
        <v>120</v>
      </c>
      <c r="E35" s="18">
        <v>120</v>
      </c>
      <c r="F35" s="21">
        <f t="shared" si="0"/>
        <v>240</v>
      </c>
    </row>
    <row r="36" spans="1:6" ht="15">
      <c r="A36" s="1">
        <v>28</v>
      </c>
      <c r="B36" s="2" t="s">
        <v>28</v>
      </c>
      <c r="C36" s="17" t="s">
        <v>265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29</v>
      </c>
      <c r="C37" s="16" t="s">
        <v>266</v>
      </c>
      <c r="D37" s="18"/>
      <c r="E37" s="18"/>
      <c r="F37" s="21">
        <f t="shared" si="0"/>
        <v>0</v>
      </c>
    </row>
    <row r="38" spans="1:6" ht="15">
      <c r="A38" s="1">
        <v>30</v>
      </c>
      <c r="B38" s="2" t="s">
        <v>30</v>
      </c>
      <c r="C38" s="17" t="s">
        <v>267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31</v>
      </c>
      <c r="C39" s="16" t="s">
        <v>268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>
        <v>60</v>
      </c>
      <c r="E41" s="18">
        <v>60</v>
      </c>
      <c r="F41" s="21">
        <f t="shared" si="0"/>
        <v>120</v>
      </c>
    </row>
    <row r="42" spans="1:6" ht="15">
      <c r="A42" s="1">
        <v>34</v>
      </c>
      <c r="B42" s="2" t="s">
        <v>34</v>
      </c>
      <c r="C42" s="17" t="s">
        <v>271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35</v>
      </c>
      <c r="C43" s="16" t="s">
        <v>272</v>
      </c>
      <c r="D43" s="18"/>
      <c r="E43" s="18"/>
      <c r="F43" s="21">
        <f t="shared" si="0"/>
        <v>0</v>
      </c>
    </row>
    <row r="44" spans="1:6" ht="15">
      <c r="A44" s="1">
        <v>36</v>
      </c>
      <c r="B44" s="2" t="s">
        <v>36</v>
      </c>
      <c r="C44" s="17" t="s">
        <v>273</v>
      </c>
      <c r="D44" s="20">
        <v>600</v>
      </c>
      <c r="E44" s="20">
        <v>600</v>
      </c>
      <c r="F44" s="19">
        <f t="shared" si="0"/>
        <v>1200</v>
      </c>
    </row>
    <row r="45" spans="1:6" ht="15">
      <c r="A45" s="2">
        <v>37</v>
      </c>
      <c r="B45" s="2" t="s">
        <v>37</v>
      </c>
      <c r="C45" s="16" t="s">
        <v>274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39</v>
      </c>
      <c r="C47" s="16" t="s">
        <v>276</v>
      </c>
      <c r="D47" s="18">
        <v>500</v>
      </c>
      <c r="E47" s="18">
        <v>500</v>
      </c>
      <c r="F47" s="21">
        <f t="shared" si="0"/>
        <v>1000</v>
      </c>
    </row>
    <row r="48" spans="1:6" ht="15">
      <c r="A48" s="1">
        <v>40</v>
      </c>
      <c r="B48" s="2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2">
        <v>42</v>
      </c>
      <c r="B49" s="2" t="s">
        <v>41</v>
      </c>
      <c r="C49" s="16" t="s">
        <v>278</v>
      </c>
      <c r="D49" s="18"/>
      <c r="E49" s="18"/>
      <c r="F49" s="21">
        <f t="shared" si="0"/>
        <v>0</v>
      </c>
    </row>
    <row r="50" spans="1:6" ht="15">
      <c r="A50" s="1">
        <v>43</v>
      </c>
      <c r="B50" s="2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/>
      <c r="E51" s="18"/>
      <c r="F51" s="21">
        <f t="shared" si="0"/>
        <v>0</v>
      </c>
    </row>
    <row r="52" spans="1:6" ht="15">
      <c r="A52" s="1">
        <v>45</v>
      </c>
      <c r="B52" s="2" t="s">
        <v>44</v>
      </c>
      <c r="C52" s="17" t="s">
        <v>281</v>
      </c>
      <c r="D52" s="20">
        <v>1500</v>
      </c>
      <c r="E52" s="20">
        <v>1500</v>
      </c>
      <c r="F52" s="19">
        <f t="shared" si="0"/>
        <v>3000</v>
      </c>
    </row>
    <row r="53" spans="1:6" ht="15">
      <c r="A53" s="2">
        <v>46</v>
      </c>
      <c r="B53" s="2" t="s">
        <v>45</v>
      </c>
      <c r="C53" s="16" t="s">
        <v>282</v>
      </c>
      <c r="D53" s="18">
        <v>1000</v>
      </c>
      <c r="E53" s="18">
        <v>1000</v>
      </c>
      <c r="F53" s="21">
        <f t="shared" si="0"/>
        <v>2000</v>
      </c>
    </row>
    <row r="54" spans="1:6" ht="15">
      <c r="A54" s="1">
        <v>47</v>
      </c>
      <c r="B54" s="2" t="s">
        <v>46</v>
      </c>
      <c r="C54" s="17" t="s">
        <v>283</v>
      </c>
      <c r="D54" s="20">
        <v>1200</v>
      </c>
      <c r="E54" s="20">
        <v>1200</v>
      </c>
      <c r="F54" s="19">
        <f t="shared" si="0"/>
        <v>2400</v>
      </c>
    </row>
    <row r="55" spans="1:6" ht="15">
      <c r="A55" s="2">
        <v>48</v>
      </c>
      <c r="B55" s="2" t="s">
        <v>47</v>
      </c>
      <c r="C55" s="16" t="s">
        <v>284</v>
      </c>
      <c r="D55" s="18">
        <v>300</v>
      </c>
      <c r="E55" s="18">
        <v>300</v>
      </c>
      <c r="F55" s="21">
        <f t="shared" si="0"/>
        <v>600</v>
      </c>
    </row>
    <row r="56" spans="1:6" ht="15">
      <c r="A56" s="1">
        <v>49</v>
      </c>
      <c r="B56" s="2" t="s">
        <v>48</v>
      </c>
      <c r="C56" s="17" t="s">
        <v>285</v>
      </c>
      <c r="D56" s="20">
        <v>112</v>
      </c>
      <c r="E56" s="20">
        <v>112</v>
      </c>
      <c r="F56" s="19">
        <f t="shared" si="0"/>
        <v>224</v>
      </c>
    </row>
    <row r="57" spans="1:6" ht="15">
      <c r="A57" s="2">
        <v>50</v>
      </c>
      <c r="B57" s="2" t="s">
        <v>49</v>
      </c>
      <c r="C57" s="16" t="s">
        <v>286</v>
      </c>
      <c r="D57" s="18">
        <v>56</v>
      </c>
      <c r="E57" s="18">
        <v>56</v>
      </c>
      <c r="F57" s="21">
        <f t="shared" si="0"/>
        <v>112</v>
      </c>
    </row>
    <row r="58" spans="1:6" ht="15">
      <c r="A58" s="1">
        <v>51</v>
      </c>
      <c r="B58" s="2" t="s">
        <v>50</v>
      </c>
      <c r="C58" s="17" t="s">
        <v>287</v>
      </c>
      <c r="D58" s="20"/>
      <c r="E58" s="20"/>
      <c r="F58" s="19">
        <f t="shared" si="0"/>
        <v>0</v>
      </c>
    </row>
    <row r="59" spans="1:6" ht="15">
      <c r="A59" s="2">
        <v>52</v>
      </c>
      <c r="B59" s="2" t="s">
        <v>51</v>
      </c>
      <c r="C59" s="16" t="s">
        <v>288</v>
      </c>
      <c r="D59" s="18"/>
      <c r="E59" s="18"/>
      <c r="F59" s="21">
        <f t="shared" si="0"/>
        <v>0</v>
      </c>
    </row>
    <row r="60" spans="1:6" ht="15">
      <c r="A60" s="1">
        <v>53</v>
      </c>
      <c r="B60" s="2" t="s">
        <v>52</v>
      </c>
      <c r="C60" s="17" t="s">
        <v>289</v>
      </c>
      <c r="D60" s="20"/>
      <c r="E60" s="20"/>
      <c r="F60" s="19">
        <f t="shared" si="0"/>
        <v>0</v>
      </c>
    </row>
    <row r="61" spans="1:6" ht="15">
      <c r="A61" s="2">
        <v>54</v>
      </c>
      <c r="B61" s="2" t="s">
        <v>53</v>
      </c>
      <c r="C61" s="16" t="s">
        <v>290</v>
      </c>
      <c r="D61" s="18">
        <v>60</v>
      </c>
      <c r="E61" s="18">
        <v>60</v>
      </c>
      <c r="F61" s="21">
        <f t="shared" si="0"/>
        <v>120</v>
      </c>
    </row>
    <row r="62" spans="1:6" ht="15">
      <c r="A62" s="1">
        <v>55</v>
      </c>
      <c r="B62" s="2" t="s">
        <v>54</v>
      </c>
      <c r="C62" s="17" t="s">
        <v>291</v>
      </c>
      <c r="D62" s="20">
        <v>40</v>
      </c>
      <c r="E62" s="20"/>
      <c r="F62" s="19">
        <f t="shared" si="0"/>
        <v>40</v>
      </c>
    </row>
    <row r="63" spans="1:6" ht="15">
      <c r="A63" s="2">
        <v>56</v>
      </c>
      <c r="B63" s="2" t="s">
        <v>55</v>
      </c>
      <c r="C63" s="16" t="s">
        <v>292</v>
      </c>
      <c r="D63" s="18"/>
      <c r="E63" s="18"/>
      <c r="F63" s="21">
        <f t="shared" si="0"/>
        <v>0</v>
      </c>
    </row>
    <row r="64" spans="1:6" ht="15">
      <c r="A64" s="1">
        <v>58</v>
      </c>
      <c r="B64" s="2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2">
        <v>61</v>
      </c>
      <c r="B65" s="2" t="s">
        <v>57</v>
      </c>
      <c r="C65" s="16" t="s">
        <v>294</v>
      </c>
      <c r="D65" s="18"/>
      <c r="E65" s="18"/>
      <c r="F65" s="21">
        <f t="shared" si="0"/>
        <v>0</v>
      </c>
    </row>
    <row r="66" spans="1:6" ht="15">
      <c r="A66" s="1">
        <v>62</v>
      </c>
      <c r="B66" s="2" t="s">
        <v>58</v>
      </c>
      <c r="C66" s="17" t="s">
        <v>295</v>
      </c>
      <c r="D66" s="20">
        <v>15</v>
      </c>
      <c r="E66" s="20">
        <v>15</v>
      </c>
      <c r="F66" s="19">
        <f t="shared" si="0"/>
        <v>30</v>
      </c>
    </row>
    <row r="67" spans="1:6" ht="15">
      <c r="A67" s="2">
        <v>63</v>
      </c>
      <c r="B67" s="2" t="s">
        <v>59</v>
      </c>
      <c r="C67" s="16" t="s">
        <v>296</v>
      </c>
      <c r="D67" s="18">
        <v>10</v>
      </c>
      <c r="E67" s="18">
        <v>10</v>
      </c>
      <c r="F67" s="21">
        <f t="shared" si="0"/>
        <v>20</v>
      </c>
    </row>
    <row r="68" spans="1:6" ht="15">
      <c r="A68" s="1">
        <v>64</v>
      </c>
      <c r="B68" s="2" t="s">
        <v>60</v>
      </c>
      <c r="C68" s="17" t="s">
        <v>297</v>
      </c>
      <c r="D68" s="20"/>
      <c r="E68" s="20"/>
      <c r="F68" s="19">
        <f t="shared" si="0"/>
        <v>0</v>
      </c>
    </row>
    <row r="69" spans="1:6" ht="15">
      <c r="A69" s="2">
        <v>65</v>
      </c>
      <c r="B69" s="2" t="s">
        <v>61</v>
      </c>
      <c r="C69" s="16" t="s">
        <v>298</v>
      </c>
      <c r="D69" s="18"/>
      <c r="E69" s="18"/>
      <c r="F69" s="21">
        <f t="shared" si="0"/>
        <v>0</v>
      </c>
    </row>
    <row r="70" spans="1:6" ht="15">
      <c r="A70" s="1">
        <v>66</v>
      </c>
      <c r="B70" s="2" t="s">
        <v>62</v>
      </c>
      <c r="C70" s="17" t="s">
        <v>299</v>
      </c>
      <c r="D70" s="20">
        <v>280</v>
      </c>
      <c r="E70" s="20">
        <v>280</v>
      </c>
      <c r="F70" s="19">
        <f t="shared" si="0"/>
        <v>560</v>
      </c>
    </row>
    <row r="71" spans="1:6" ht="15">
      <c r="A71" s="2">
        <v>67</v>
      </c>
      <c r="B71" s="2" t="s">
        <v>63</v>
      </c>
      <c r="C71" s="16" t="s">
        <v>300</v>
      </c>
      <c r="D71" s="18"/>
      <c r="E71" s="18"/>
      <c r="F71" s="21">
        <f t="shared" si="0"/>
        <v>0</v>
      </c>
    </row>
    <row r="72" spans="1:6" ht="15">
      <c r="A72" s="1">
        <v>68</v>
      </c>
      <c r="B72" s="2" t="s">
        <v>64</v>
      </c>
      <c r="C72" s="17" t="s">
        <v>301</v>
      </c>
      <c r="D72" s="20"/>
      <c r="E72" s="20"/>
      <c r="F72" s="19">
        <f t="shared" si="0"/>
        <v>0</v>
      </c>
    </row>
    <row r="73" spans="1:6" ht="15">
      <c r="A73" s="2">
        <v>69</v>
      </c>
      <c r="B73" s="2" t="s">
        <v>65</v>
      </c>
      <c r="C73" s="16" t="s">
        <v>302</v>
      </c>
      <c r="D73" s="18"/>
      <c r="E73" s="18"/>
      <c r="F73" s="21">
        <f t="shared" si="0"/>
        <v>0</v>
      </c>
    </row>
    <row r="74" spans="1:6" ht="15">
      <c r="A74" s="1">
        <v>70</v>
      </c>
      <c r="B74" s="2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2">
        <v>71</v>
      </c>
      <c r="B75" s="2" t="s">
        <v>67</v>
      </c>
      <c r="C75" s="16" t="s">
        <v>304</v>
      </c>
      <c r="D75" s="18"/>
      <c r="E75" s="18"/>
      <c r="F75" s="21">
        <f t="shared" si="1"/>
        <v>0</v>
      </c>
    </row>
    <row r="76" spans="1:6" ht="15">
      <c r="A76" s="1">
        <v>72</v>
      </c>
      <c r="B76" s="2" t="s">
        <v>68</v>
      </c>
      <c r="C76" s="17" t="s">
        <v>305</v>
      </c>
      <c r="D76" s="20"/>
      <c r="E76" s="20"/>
      <c r="F76" s="19">
        <f t="shared" si="1"/>
        <v>0</v>
      </c>
    </row>
    <row r="77" spans="1:6" ht="15">
      <c r="A77" s="2">
        <v>73</v>
      </c>
      <c r="B77" s="2" t="s">
        <v>69</v>
      </c>
      <c r="C77" s="16" t="s">
        <v>306</v>
      </c>
      <c r="D77" s="18"/>
      <c r="E77" s="18"/>
      <c r="F77" s="21">
        <f t="shared" si="1"/>
        <v>0</v>
      </c>
    </row>
    <row r="78" spans="1:6" ht="15">
      <c r="A78" s="1">
        <v>74</v>
      </c>
      <c r="B78" s="2" t="s">
        <v>70</v>
      </c>
      <c r="C78" s="17" t="s">
        <v>307</v>
      </c>
      <c r="D78" s="20"/>
      <c r="E78" s="20"/>
      <c r="F78" s="19">
        <f t="shared" si="1"/>
        <v>0</v>
      </c>
    </row>
    <row r="79" spans="1:6" ht="15">
      <c r="A79" s="2">
        <v>76</v>
      </c>
      <c r="B79" s="2" t="s">
        <v>71</v>
      </c>
      <c r="C79" s="16" t="s">
        <v>308</v>
      </c>
      <c r="D79" s="18"/>
      <c r="E79" s="18"/>
      <c r="F79" s="21">
        <f t="shared" si="1"/>
        <v>0</v>
      </c>
    </row>
    <row r="80" spans="1:6" ht="15">
      <c r="A80" s="1">
        <v>78</v>
      </c>
      <c r="B80" s="2" t="s">
        <v>72</v>
      </c>
      <c r="C80" s="17" t="s">
        <v>309</v>
      </c>
      <c r="D80" s="20"/>
      <c r="E80" s="20"/>
      <c r="F80" s="19">
        <f t="shared" si="1"/>
        <v>0</v>
      </c>
    </row>
    <row r="81" spans="1:6" ht="15">
      <c r="A81" s="2">
        <v>79</v>
      </c>
      <c r="B81" s="2" t="s">
        <v>73</v>
      </c>
      <c r="C81" s="16" t="s">
        <v>310</v>
      </c>
      <c r="D81" s="18"/>
      <c r="E81" s="18"/>
      <c r="F81" s="21">
        <f t="shared" si="1"/>
        <v>0</v>
      </c>
    </row>
    <row r="82" spans="1:6" ht="15">
      <c r="A82" s="1">
        <v>80</v>
      </c>
      <c r="B82" s="2" t="s">
        <v>74</v>
      </c>
      <c r="C82" s="17" t="s">
        <v>311</v>
      </c>
      <c r="D82" s="20"/>
      <c r="E82" s="20"/>
      <c r="F82" s="19">
        <f t="shared" si="1"/>
        <v>0</v>
      </c>
    </row>
    <row r="83" spans="1:6" ht="15">
      <c r="A83" s="2">
        <v>81</v>
      </c>
      <c r="B83" s="2" t="s">
        <v>75</v>
      </c>
      <c r="C83" s="16" t="s">
        <v>312</v>
      </c>
      <c r="D83" s="18"/>
      <c r="E83" s="18"/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/>
      <c r="E84" s="20"/>
      <c r="F84" s="19">
        <f t="shared" si="1"/>
        <v>0</v>
      </c>
    </row>
    <row r="85" spans="1:6" ht="15">
      <c r="A85" s="2">
        <v>83</v>
      </c>
      <c r="B85" s="2" t="s">
        <v>77</v>
      </c>
      <c r="C85" s="16" t="s">
        <v>314</v>
      </c>
      <c r="D85" s="18"/>
      <c r="E85" s="18"/>
      <c r="F85" s="21">
        <f t="shared" si="1"/>
        <v>0</v>
      </c>
    </row>
    <row r="86" spans="1:6" ht="15">
      <c r="A86" s="1">
        <v>84</v>
      </c>
      <c r="B86" s="2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/>
      <c r="E87" s="18"/>
      <c r="F87" s="21">
        <f t="shared" si="1"/>
        <v>0</v>
      </c>
    </row>
    <row r="88" spans="1:6" ht="15">
      <c r="A88" s="1">
        <v>86</v>
      </c>
      <c r="B88" s="2" t="s">
        <v>80</v>
      </c>
      <c r="C88" s="17" t="s">
        <v>317</v>
      </c>
      <c r="D88" s="20"/>
      <c r="E88" s="20"/>
      <c r="F88" s="19">
        <f t="shared" si="1"/>
        <v>0</v>
      </c>
    </row>
    <row r="89" spans="1:6" ht="15">
      <c r="A89" s="2">
        <v>87</v>
      </c>
      <c r="B89" s="2" t="s">
        <v>81</v>
      </c>
      <c r="C89" s="16" t="s">
        <v>318</v>
      </c>
      <c r="D89" s="18"/>
      <c r="E89" s="18"/>
      <c r="F89" s="21">
        <f t="shared" si="1"/>
        <v>0</v>
      </c>
    </row>
    <row r="90" spans="1:6" ht="15">
      <c r="A90" s="1">
        <v>88</v>
      </c>
      <c r="B90" s="2" t="s">
        <v>82</v>
      </c>
      <c r="C90" s="17" t="s">
        <v>319</v>
      </c>
      <c r="D90" s="20"/>
      <c r="E90" s="20"/>
      <c r="F90" s="19">
        <f t="shared" si="1"/>
        <v>0</v>
      </c>
    </row>
    <row r="91" spans="1:6" ht="15">
      <c r="A91" s="2">
        <v>90</v>
      </c>
      <c r="B91" s="2" t="s">
        <v>83</v>
      </c>
      <c r="C91" s="16" t="s">
        <v>320</v>
      </c>
      <c r="D91" s="18"/>
      <c r="E91" s="18"/>
      <c r="F91" s="21">
        <f t="shared" si="1"/>
        <v>0</v>
      </c>
    </row>
    <row r="92" spans="1:6" ht="15">
      <c r="A92" s="1">
        <v>91</v>
      </c>
      <c r="B92" s="2" t="s">
        <v>84</v>
      </c>
      <c r="C92" s="17" t="s">
        <v>321</v>
      </c>
      <c r="D92" s="20"/>
      <c r="E92" s="20"/>
      <c r="F92" s="19">
        <f t="shared" si="1"/>
        <v>0</v>
      </c>
    </row>
    <row r="93" spans="1:6" ht="15">
      <c r="A93" s="2">
        <v>92</v>
      </c>
      <c r="B93" s="2" t="s">
        <v>85</v>
      </c>
      <c r="C93" s="16" t="s">
        <v>322</v>
      </c>
      <c r="D93" s="18"/>
      <c r="E93" s="18"/>
      <c r="F93" s="21">
        <f t="shared" si="1"/>
        <v>0</v>
      </c>
    </row>
    <row r="94" spans="1:6" ht="15">
      <c r="A94" s="1">
        <v>93</v>
      </c>
      <c r="B94" s="2" t="s">
        <v>86</v>
      </c>
      <c r="C94" s="17" t="s">
        <v>323</v>
      </c>
      <c r="D94" s="20"/>
      <c r="E94" s="20"/>
      <c r="F94" s="19">
        <f t="shared" si="1"/>
        <v>0</v>
      </c>
    </row>
    <row r="95" spans="1:6" ht="15">
      <c r="A95" s="2">
        <v>94</v>
      </c>
      <c r="B95" s="2" t="s">
        <v>87</v>
      </c>
      <c r="C95" s="16" t="s">
        <v>324</v>
      </c>
      <c r="D95" s="18"/>
      <c r="E95" s="18"/>
      <c r="F95" s="21">
        <f t="shared" si="1"/>
        <v>0</v>
      </c>
    </row>
    <row r="96" spans="1:6" ht="15">
      <c r="A96" s="1">
        <v>96</v>
      </c>
      <c r="B96" s="2" t="s">
        <v>88</v>
      </c>
      <c r="C96" s="17" t="s">
        <v>325</v>
      </c>
      <c r="D96" s="20"/>
      <c r="E96" s="20"/>
      <c r="F96" s="19">
        <f t="shared" si="1"/>
        <v>0</v>
      </c>
    </row>
    <row r="97" spans="1:6" ht="15">
      <c r="A97" s="2">
        <v>97</v>
      </c>
      <c r="B97" s="2" t="s">
        <v>89</v>
      </c>
      <c r="C97" s="16" t="s">
        <v>326</v>
      </c>
      <c r="D97" s="18"/>
      <c r="E97" s="18"/>
      <c r="F97" s="21">
        <f t="shared" si="1"/>
        <v>0</v>
      </c>
    </row>
    <row r="98" spans="1:6" ht="15">
      <c r="A98" s="1">
        <v>98</v>
      </c>
      <c r="B98" s="2" t="s">
        <v>90</v>
      </c>
      <c r="C98" s="17" t="s">
        <v>327</v>
      </c>
      <c r="D98" s="20">
        <v>36</v>
      </c>
      <c r="E98" s="20"/>
      <c r="F98" s="19">
        <f t="shared" si="1"/>
        <v>36</v>
      </c>
    </row>
    <row r="99" spans="1:6" ht="15">
      <c r="A99" s="2">
        <v>99</v>
      </c>
      <c r="B99" s="2" t="s">
        <v>91</v>
      </c>
      <c r="C99" s="16" t="s">
        <v>328</v>
      </c>
      <c r="D99" s="18">
        <v>15</v>
      </c>
      <c r="E99" s="18">
        <v>15</v>
      </c>
      <c r="F99" s="21">
        <f t="shared" si="1"/>
        <v>30</v>
      </c>
    </row>
    <row r="100" spans="1:6" ht="15">
      <c r="A100" s="1">
        <v>100</v>
      </c>
      <c r="B100" s="2" t="s">
        <v>92</v>
      </c>
      <c r="C100" s="17" t="s">
        <v>329</v>
      </c>
      <c r="D100" s="20"/>
      <c r="E100" s="20"/>
      <c r="F100" s="19">
        <f t="shared" si="1"/>
        <v>0</v>
      </c>
    </row>
    <row r="101" spans="1:6" ht="15">
      <c r="A101" s="2">
        <v>101</v>
      </c>
      <c r="B101" s="2" t="s">
        <v>93</v>
      </c>
      <c r="C101" s="16" t="s">
        <v>330</v>
      </c>
      <c r="D101" s="18"/>
      <c r="E101" s="18"/>
      <c r="F101" s="21">
        <f t="shared" si="1"/>
        <v>0</v>
      </c>
    </row>
    <row r="102" spans="1:6" ht="15">
      <c r="A102" s="1">
        <v>102</v>
      </c>
      <c r="B102" s="2" t="s">
        <v>94</v>
      </c>
      <c r="C102" s="17" t="s">
        <v>331</v>
      </c>
      <c r="D102" s="20"/>
      <c r="E102" s="20"/>
      <c r="F102" s="19">
        <f t="shared" si="1"/>
        <v>0</v>
      </c>
    </row>
    <row r="103" spans="1:6" ht="15">
      <c r="A103" s="2">
        <v>103</v>
      </c>
      <c r="B103" s="2" t="s">
        <v>95</v>
      </c>
      <c r="C103" s="16" t="s">
        <v>332</v>
      </c>
      <c r="D103" s="18"/>
      <c r="E103" s="18"/>
      <c r="F103" s="21">
        <f t="shared" si="1"/>
        <v>0</v>
      </c>
    </row>
    <row r="104" spans="1:6" ht="15">
      <c r="A104" s="1">
        <v>104</v>
      </c>
      <c r="B104" s="2" t="s">
        <v>96</v>
      </c>
      <c r="C104" s="17" t="s">
        <v>333</v>
      </c>
      <c r="D104" s="20"/>
      <c r="E104" s="20"/>
      <c r="F104" s="19">
        <f t="shared" si="1"/>
        <v>0</v>
      </c>
    </row>
    <row r="105" spans="1:6" ht="15">
      <c r="A105" s="2">
        <v>105</v>
      </c>
      <c r="B105" s="2" t="s">
        <v>97</v>
      </c>
      <c r="C105" s="16" t="s">
        <v>334</v>
      </c>
      <c r="D105" s="18"/>
      <c r="E105" s="18"/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/>
      <c r="E106" s="20"/>
      <c r="F106" s="19">
        <f t="shared" si="1"/>
        <v>0</v>
      </c>
    </row>
    <row r="107" spans="1:6" ht="15">
      <c r="A107" s="2">
        <v>107</v>
      </c>
      <c r="B107" s="2" t="s">
        <v>99</v>
      </c>
      <c r="C107" s="16" t="s">
        <v>336</v>
      </c>
      <c r="D107" s="18"/>
      <c r="E107" s="18"/>
      <c r="F107" s="21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20"/>
      <c r="E108" s="20"/>
      <c r="F108" s="19">
        <f t="shared" si="1"/>
        <v>0</v>
      </c>
    </row>
    <row r="109" spans="1:6" ht="15">
      <c r="A109" s="2">
        <v>109</v>
      </c>
      <c r="B109" s="2" t="s">
        <v>101</v>
      </c>
      <c r="C109" s="16" t="s">
        <v>338</v>
      </c>
      <c r="D109" s="18"/>
      <c r="E109" s="18"/>
      <c r="F109" s="21">
        <f t="shared" si="1"/>
        <v>0</v>
      </c>
    </row>
    <row r="110" spans="1:6" ht="15">
      <c r="A110" s="1">
        <v>110</v>
      </c>
      <c r="B110" s="2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>
        <v>1000</v>
      </c>
      <c r="E111" s="18">
        <v>1000</v>
      </c>
      <c r="F111" s="21">
        <f t="shared" si="1"/>
        <v>2000</v>
      </c>
    </row>
    <row r="112" spans="1:6" ht="15">
      <c r="A112" s="1">
        <v>112</v>
      </c>
      <c r="B112" s="2" t="s">
        <v>104</v>
      </c>
      <c r="C112" s="17" t="s">
        <v>341</v>
      </c>
      <c r="D112" s="20"/>
      <c r="E112" s="20"/>
      <c r="F112" s="19">
        <f t="shared" si="1"/>
        <v>0</v>
      </c>
    </row>
    <row r="113" spans="1:6" ht="15">
      <c r="A113" s="2">
        <v>113</v>
      </c>
      <c r="B113" s="2" t="s">
        <v>105</v>
      </c>
      <c r="C113" s="16" t="s">
        <v>342</v>
      </c>
      <c r="D113" s="18">
        <v>5</v>
      </c>
      <c r="E113" s="18"/>
      <c r="F113" s="21">
        <f t="shared" si="1"/>
        <v>5</v>
      </c>
    </row>
    <row r="114" spans="1:6" ht="15">
      <c r="A114" s="1">
        <v>114</v>
      </c>
      <c r="B114" s="2" t="s">
        <v>106</v>
      </c>
      <c r="C114" s="17" t="s">
        <v>343</v>
      </c>
      <c r="D114" s="20"/>
      <c r="E114" s="20"/>
      <c r="F114" s="19">
        <f t="shared" si="1"/>
        <v>0</v>
      </c>
    </row>
    <row r="115" spans="1:6" ht="15">
      <c r="A115" s="2">
        <v>115</v>
      </c>
      <c r="B115" s="2" t="s">
        <v>107</v>
      </c>
      <c r="C115" s="16" t="s">
        <v>344</v>
      </c>
      <c r="D115" s="18"/>
      <c r="E115" s="18"/>
      <c r="F115" s="21">
        <f t="shared" si="1"/>
        <v>0</v>
      </c>
    </row>
    <row r="116" spans="1:6" ht="15">
      <c r="A116" s="1">
        <v>116</v>
      </c>
      <c r="B116" s="2" t="s">
        <v>108</v>
      </c>
      <c r="C116" s="17" t="s">
        <v>345</v>
      </c>
      <c r="D116" s="20"/>
      <c r="E116" s="20"/>
      <c r="F116" s="19">
        <f t="shared" si="1"/>
        <v>0</v>
      </c>
    </row>
    <row r="117" spans="1:6" ht="15">
      <c r="A117" s="2">
        <v>117</v>
      </c>
      <c r="B117" s="2" t="s">
        <v>109</v>
      </c>
      <c r="C117" s="16" t="s">
        <v>346</v>
      </c>
      <c r="D117" s="18"/>
      <c r="E117" s="18"/>
      <c r="F117" s="21">
        <f t="shared" si="1"/>
        <v>0</v>
      </c>
    </row>
    <row r="118" spans="1:6" ht="15">
      <c r="A118" s="1">
        <v>118</v>
      </c>
      <c r="B118" s="2" t="s">
        <v>110</v>
      </c>
      <c r="C118" s="17" t="s">
        <v>347</v>
      </c>
      <c r="D118" s="20"/>
      <c r="E118" s="20"/>
      <c r="F118" s="19">
        <f t="shared" si="1"/>
        <v>0</v>
      </c>
    </row>
    <row r="119" spans="1:6" ht="15">
      <c r="A119" s="2">
        <v>119</v>
      </c>
      <c r="B119" s="2" t="s">
        <v>111</v>
      </c>
      <c r="C119" s="16" t="s">
        <v>348</v>
      </c>
      <c r="D119" s="18"/>
      <c r="E119" s="18"/>
      <c r="F119" s="21">
        <f t="shared" si="1"/>
        <v>0</v>
      </c>
    </row>
    <row r="120" spans="1:6" ht="15">
      <c r="A120" s="1">
        <v>120</v>
      </c>
      <c r="B120" s="2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/>
      <c r="E121" s="18"/>
      <c r="F121" s="21">
        <f t="shared" si="1"/>
        <v>0</v>
      </c>
    </row>
    <row r="122" spans="1:6" ht="15">
      <c r="A122" s="1">
        <v>122</v>
      </c>
      <c r="B122" s="2" t="s">
        <v>114</v>
      </c>
      <c r="C122" s="17" t="s">
        <v>351</v>
      </c>
      <c r="D122" s="20"/>
      <c r="E122" s="20"/>
      <c r="F122" s="19">
        <f t="shared" si="1"/>
        <v>0</v>
      </c>
    </row>
    <row r="123" spans="1:6" ht="15">
      <c r="A123" s="2">
        <v>123</v>
      </c>
      <c r="B123" s="2" t="s">
        <v>115</v>
      </c>
      <c r="C123" s="16" t="s">
        <v>352</v>
      </c>
      <c r="D123" s="18"/>
      <c r="E123" s="18"/>
      <c r="F123" s="21">
        <f t="shared" si="1"/>
        <v>0</v>
      </c>
    </row>
    <row r="124" spans="1:6" ht="15">
      <c r="A124" s="1">
        <v>125</v>
      </c>
      <c r="B124" s="2" t="s">
        <v>116</v>
      </c>
      <c r="C124" s="17" t="s">
        <v>353</v>
      </c>
      <c r="D124" s="20">
        <v>120</v>
      </c>
      <c r="E124" s="20">
        <v>120</v>
      </c>
      <c r="F124" s="19">
        <f t="shared" si="1"/>
        <v>240</v>
      </c>
    </row>
    <row r="125" spans="1:6" ht="15">
      <c r="A125" s="2">
        <v>126</v>
      </c>
      <c r="B125" s="2" t="s">
        <v>117</v>
      </c>
      <c r="C125" s="16" t="s">
        <v>354</v>
      </c>
      <c r="D125" s="18"/>
      <c r="E125" s="18"/>
      <c r="F125" s="21">
        <f t="shared" si="1"/>
        <v>0</v>
      </c>
    </row>
    <row r="126" spans="1:6" ht="15">
      <c r="A126" s="1">
        <v>127</v>
      </c>
      <c r="B126" s="2" t="s">
        <v>118</v>
      </c>
      <c r="C126" s="17" t="s">
        <v>355</v>
      </c>
      <c r="D126" s="20"/>
      <c r="E126" s="20"/>
      <c r="F126" s="19">
        <f t="shared" si="1"/>
        <v>0</v>
      </c>
    </row>
    <row r="127" spans="1:6" ht="15">
      <c r="A127" s="2">
        <v>128</v>
      </c>
      <c r="B127" s="2" t="s">
        <v>119</v>
      </c>
      <c r="C127" s="16" t="s">
        <v>356</v>
      </c>
      <c r="D127" s="18"/>
      <c r="E127" s="18"/>
      <c r="F127" s="21">
        <f t="shared" si="1"/>
        <v>0</v>
      </c>
    </row>
    <row r="128" spans="1:6" ht="15">
      <c r="A128" s="1">
        <v>129</v>
      </c>
      <c r="B128" s="2" t="s">
        <v>120</v>
      </c>
      <c r="C128" s="17" t="s">
        <v>357</v>
      </c>
      <c r="D128" s="20"/>
      <c r="E128" s="20"/>
      <c r="F128" s="19">
        <f t="shared" si="1"/>
        <v>0</v>
      </c>
    </row>
    <row r="129" spans="1:6" ht="15">
      <c r="A129" s="2">
        <v>130</v>
      </c>
      <c r="B129" s="2" t="s">
        <v>121</v>
      </c>
      <c r="C129" s="16" t="s">
        <v>358</v>
      </c>
      <c r="D129" s="18"/>
      <c r="E129" s="18"/>
      <c r="F129" s="21">
        <f t="shared" si="1"/>
        <v>0</v>
      </c>
    </row>
    <row r="130" spans="1:6" ht="15">
      <c r="A130" s="1">
        <v>131</v>
      </c>
      <c r="B130" s="2" t="s">
        <v>122</v>
      </c>
      <c r="C130" s="17" t="s">
        <v>359</v>
      </c>
      <c r="D130" s="20"/>
      <c r="E130" s="20"/>
      <c r="F130" s="19">
        <f t="shared" si="1"/>
        <v>0</v>
      </c>
    </row>
    <row r="131" spans="1:6" ht="15">
      <c r="A131" s="2">
        <v>132</v>
      </c>
      <c r="B131" s="2" t="s">
        <v>123</v>
      </c>
      <c r="C131" s="16" t="s">
        <v>360</v>
      </c>
      <c r="D131" s="18"/>
      <c r="E131" s="18"/>
      <c r="F131" s="21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20"/>
      <c r="E132" s="20"/>
      <c r="F132" s="19">
        <f t="shared" si="1"/>
        <v>0</v>
      </c>
    </row>
    <row r="133" spans="1:6" ht="15">
      <c r="A133" s="2">
        <v>134</v>
      </c>
      <c r="B133" s="2" t="s">
        <v>125</v>
      </c>
      <c r="C133" s="16" t="s">
        <v>362</v>
      </c>
      <c r="D133" s="18"/>
      <c r="E133" s="18"/>
      <c r="F133" s="21">
        <f t="shared" si="1"/>
        <v>0</v>
      </c>
    </row>
    <row r="134" spans="1:6" ht="15">
      <c r="A134" s="1">
        <v>135</v>
      </c>
      <c r="B134" s="2" t="s">
        <v>126</v>
      </c>
      <c r="C134" s="17" t="s">
        <v>363</v>
      </c>
      <c r="D134" s="20"/>
      <c r="E134" s="20"/>
      <c r="F134" s="19">
        <f t="shared" si="1"/>
        <v>0</v>
      </c>
    </row>
    <row r="135" spans="1:6" ht="15">
      <c r="A135" s="2">
        <v>136</v>
      </c>
      <c r="B135" s="2" t="s">
        <v>127</v>
      </c>
      <c r="C135" s="16" t="s">
        <v>364</v>
      </c>
      <c r="D135" s="18"/>
      <c r="E135" s="18"/>
      <c r="F135" s="21">
        <f t="shared" si="1"/>
        <v>0</v>
      </c>
    </row>
    <row r="136" spans="1:6" ht="15">
      <c r="A136" s="1">
        <v>138</v>
      </c>
      <c r="B136" s="2" t="s">
        <v>128</v>
      </c>
      <c r="C136" s="17" t="s">
        <v>365</v>
      </c>
      <c r="D136" s="20"/>
      <c r="E136" s="20"/>
      <c r="F136" s="19">
        <f t="shared" si="1"/>
        <v>0</v>
      </c>
    </row>
    <row r="137" spans="1:6" ht="15">
      <c r="A137" s="2">
        <v>139</v>
      </c>
      <c r="B137" s="2" t="s">
        <v>129</v>
      </c>
      <c r="C137" s="16" t="s">
        <v>366</v>
      </c>
      <c r="D137" s="18">
        <v>30</v>
      </c>
      <c r="E137" s="18">
        <v>30</v>
      </c>
      <c r="F137" s="21">
        <f t="shared" si="1"/>
        <v>60</v>
      </c>
    </row>
    <row r="138" spans="1:6" ht="15">
      <c r="A138" s="1">
        <v>140</v>
      </c>
      <c r="B138" s="2" t="s">
        <v>130</v>
      </c>
      <c r="C138" s="17" t="s">
        <v>367</v>
      </c>
      <c r="D138" s="20">
        <v>15</v>
      </c>
      <c r="E138" s="20">
        <v>15</v>
      </c>
      <c r="F138" s="19">
        <f aca="true" t="shared" si="2" ref="F138:F201">+D138+E138</f>
        <v>30</v>
      </c>
    </row>
    <row r="139" spans="1:6" ht="15">
      <c r="A139" s="2">
        <v>141</v>
      </c>
      <c r="B139" s="2" t="s">
        <v>131</v>
      </c>
      <c r="C139" s="16" t="s">
        <v>368</v>
      </c>
      <c r="D139" s="18"/>
      <c r="E139" s="18"/>
      <c r="F139" s="21">
        <f t="shared" si="2"/>
        <v>0</v>
      </c>
    </row>
    <row r="140" spans="1:6" ht="15">
      <c r="A140" s="1">
        <v>142</v>
      </c>
      <c r="B140" s="2" t="s">
        <v>132</v>
      </c>
      <c r="C140" s="17" t="s">
        <v>369</v>
      </c>
      <c r="D140" s="20"/>
      <c r="E140" s="20"/>
      <c r="F140" s="19">
        <f t="shared" si="2"/>
        <v>0</v>
      </c>
    </row>
    <row r="141" spans="1:6" ht="15">
      <c r="A141" s="2">
        <v>143</v>
      </c>
      <c r="B141" s="2" t="s">
        <v>133</v>
      </c>
      <c r="C141" s="16" t="s">
        <v>370</v>
      </c>
      <c r="D141" s="18"/>
      <c r="E141" s="18"/>
      <c r="F141" s="21">
        <f t="shared" si="2"/>
        <v>0</v>
      </c>
    </row>
    <row r="142" spans="1:6" ht="15">
      <c r="A142" s="1">
        <v>144</v>
      </c>
      <c r="B142" s="2" t="s">
        <v>134</v>
      </c>
      <c r="C142" s="17" t="s">
        <v>371</v>
      </c>
      <c r="D142" s="20">
        <v>15</v>
      </c>
      <c r="E142" s="20">
        <v>15</v>
      </c>
      <c r="F142" s="19">
        <f t="shared" si="2"/>
        <v>30</v>
      </c>
    </row>
    <row r="143" spans="1:6" ht="15">
      <c r="A143" s="2">
        <v>145</v>
      </c>
      <c r="B143" s="2" t="s">
        <v>135</v>
      </c>
      <c r="C143" s="16" t="s">
        <v>372</v>
      </c>
      <c r="D143" s="18"/>
      <c r="E143" s="18"/>
      <c r="F143" s="21">
        <f t="shared" si="2"/>
        <v>0</v>
      </c>
    </row>
    <row r="144" spans="1:6" ht="15">
      <c r="A144" s="1">
        <v>146</v>
      </c>
      <c r="B144" s="2" t="s">
        <v>136</v>
      </c>
      <c r="C144" s="17" t="s">
        <v>373</v>
      </c>
      <c r="D144" s="20"/>
      <c r="E144" s="20"/>
      <c r="F144" s="19">
        <f t="shared" si="2"/>
        <v>0</v>
      </c>
    </row>
    <row r="145" spans="1:6" ht="15">
      <c r="A145" s="2">
        <v>147</v>
      </c>
      <c r="B145" s="2" t="s">
        <v>137</v>
      </c>
      <c r="C145" s="16" t="s">
        <v>374</v>
      </c>
      <c r="D145" s="18"/>
      <c r="E145" s="18"/>
      <c r="F145" s="21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>
        <v>5</v>
      </c>
      <c r="E146" s="20">
        <v>5</v>
      </c>
      <c r="F146" s="19">
        <f t="shared" si="2"/>
        <v>10</v>
      </c>
    </row>
    <row r="147" spans="1:6" ht="15">
      <c r="A147" s="2">
        <v>153</v>
      </c>
      <c r="B147" s="2" t="s">
        <v>139</v>
      </c>
      <c r="C147" s="16" t="s">
        <v>376</v>
      </c>
      <c r="D147" s="18"/>
      <c r="E147" s="18"/>
      <c r="F147" s="21">
        <f t="shared" si="2"/>
        <v>0</v>
      </c>
    </row>
    <row r="148" spans="1:6" ht="15">
      <c r="A148" s="1">
        <v>154</v>
      </c>
      <c r="B148" s="2" t="s">
        <v>140</v>
      </c>
      <c r="C148" s="17" t="s">
        <v>377</v>
      </c>
      <c r="D148" s="20"/>
      <c r="E148" s="20"/>
      <c r="F148" s="19">
        <f t="shared" si="2"/>
        <v>0</v>
      </c>
    </row>
    <row r="149" spans="1:6" ht="15">
      <c r="A149" s="2">
        <v>155</v>
      </c>
      <c r="B149" s="2" t="s">
        <v>141</v>
      </c>
      <c r="C149" s="16" t="s">
        <v>378</v>
      </c>
      <c r="D149" s="18"/>
      <c r="E149" s="18"/>
      <c r="F149" s="21">
        <f t="shared" si="2"/>
        <v>0</v>
      </c>
    </row>
    <row r="150" spans="1:6" ht="15">
      <c r="A150" s="1">
        <v>156</v>
      </c>
      <c r="B150" s="2" t="s">
        <v>142</v>
      </c>
      <c r="C150" s="17" t="s">
        <v>379</v>
      </c>
      <c r="D150" s="20"/>
      <c r="E150" s="20"/>
      <c r="F150" s="19">
        <f t="shared" si="2"/>
        <v>0</v>
      </c>
    </row>
    <row r="151" spans="1:6" ht="15">
      <c r="A151" s="2">
        <v>157</v>
      </c>
      <c r="B151" s="2" t="s">
        <v>143</v>
      </c>
      <c r="C151" s="16" t="s">
        <v>380</v>
      </c>
      <c r="D151" s="18">
        <v>20</v>
      </c>
      <c r="E151" s="18">
        <v>20</v>
      </c>
      <c r="F151" s="21">
        <f t="shared" si="2"/>
        <v>40</v>
      </c>
    </row>
    <row r="152" spans="1:6" ht="15">
      <c r="A152" s="1">
        <v>158</v>
      </c>
      <c r="B152" s="2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2">
        <v>159</v>
      </c>
      <c r="B153" s="2" t="s">
        <v>145</v>
      </c>
      <c r="C153" s="16" t="s">
        <v>382</v>
      </c>
      <c r="D153" s="18">
        <v>50</v>
      </c>
      <c r="E153" s="18">
        <v>50</v>
      </c>
      <c r="F153" s="21">
        <f t="shared" si="2"/>
        <v>100</v>
      </c>
    </row>
    <row r="154" spans="1:6" ht="15">
      <c r="A154" s="1">
        <v>160</v>
      </c>
      <c r="B154" s="2" t="s">
        <v>146</v>
      </c>
      <c r="C154" s="17" t="s">
        <v>383</v>
      </c>
      <c r="D154" s="20">
        <v>5</v>
      </c>
      <c r="E154" s="20"/>
      <c r="F154" s="19">
        <f t="shared" si="2"/>
        <v>5</v>
      </c>
    </row>
    <row r="155" spans="1:6" ht="15">
      <c r="A155" s="2">
        <v>161</v>
      </c>
      <c r="B155" s="2" t="s">
        <v>147</v>
      </c>
      <c r="C155" s="16" t="s">
        <v>384</v>
      </c>
      <c r="D155" s="18">
        <v>5</v>
      </c>
      <c r="E155" s="18"/>
      <c r="F155" s="21">
        <f t="shared" si="2"/>
        <v>5</v>
      </c>
    </row>
    <row r="156" spans="1:6" ht="15">
      <c r="A156" s="1">
        <v>162</v>
      </c>
      <c r="B156" s="2" t="s">
        <v>148</v>
      </c>
      <c r="C156" s="17" t="s">
        <v>385</v>
      </c>
      <c r="D156" s="20"/>
      <c r="E156" s="20"/>
      <c r="F156" s="19">
        <f t="shared" si="2"/>
        <v>0</v>
      </c>
    </row>
    <row r="157" spans="1:6" ht="15">
      <c r="A157" s="2">
        <v>163</v>
      </c>
      <c r="B157" s="2" t="s">
        <v>149</v>
      </c>
      <c r="C157" s="16" t="s">
        <v>386</v>
      </c>
      <c r="D157" s="18"/>
      <c r="E157" s="18"/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/>
      <c r="E158" s="20"/>
      <c r="F158" s="19">
        <f t="shared" si="2"/>
        <v>0</v>
      </c>
    </row>
    <row r="159" spans="1:6" ht="15">
      <c r="A159" s="2">
        <v>165</v>
      </c>
      <c r="B159" s="2" t="s">
        <v>151</v>
      </c>
      <c r="C159" s="16" t="s">
        <v>388</v>
      </c>
      <c r="D159" s="18"/>
      <c r="E159" s="18"/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/>
      <c r="E160" s="20"/>
      <c r="F160" s="19">
        <f t="shared" si="2"/>
        <v>0</v>
      </c>
    </row>
    <row r="161" spans="1:6" ht="15">
      <c r="A161" s="2">
        <v>167</v>
      </c>
      <c r="B161" s="2" t="s">
        <v>153</v>
      </c>
      <c r="C161" s="16" t="s">
        <v>390</v>
      </c>
      <c r="D161" s="18"/>
      <c r="E161" s="18"/>
      <c r="F161" s="21">
        <f t="shared" si="2"/>
        <v>0</v>
      </c>
    </row>
    <row r="162" spans="1:6" ht="15">
      <c r="A162" s="1">
        <v>168</v>
      </c>
      <c r="B162" s="2" t="s">
        <v>154</v>
      </c>
      <c r="C162" s="17" t="s">
        <v>391</v>
      </c>
      <c r="D162" s="20"/>
      <c r="E162" s="20"/>
      <c r="F162" s="19">
        <f t="shared" si="2"/>
        <v>0</v>
      </c>
    </row>
    <row r="163" spans="1:6" ht="15">
      <c r="A163" s="2">
        <v>169</v>
      </c>
      <c r="B163" s="2" t="s">
        <v>155</v>
      </c>
      <c r="C163" s="16" t="s">
        <v>392</v>
      </c>
      <c r="D163" s="18"/>
      <c r="E163" s="18"/>
      <c r="F163" s="21">
        <f t="shared" si="2"/>
        <v>0</v>
      </c>
    </row>
    <row r="164" spans="1:6" ht="15">
      <c r="A164" s="1">
        <v>170</v>
      </c>
      <c r="B164" s="2" t="s">
        <v>156</v>
      </c>
      <c r="C164" s="17" t="s">
        <v>393</v>
      </c>
      <c r="D164" s="20"/>
      <c r="E164" s="20"/>
      <c r="F164" s="19">
        <f t="shared" si="2"/>
        <v>0</v>
      </c>
    </row>
    <row r="165" spans="1:6" ht="15">
      <c r="A165" s="2">
        <v>171</v>
      </c>
      <c r="B165" s="2" t="s">
        <v>157</v>
      </c>
      <c r="C165" s="16" t="s">
        <v>394</v>
      </c>
      <c r="D165" s="18">
        <v>1500</v>
      </c>
      <c r="E165" s="18">
        <v>1500</v>
      </c>
      <c r="F165" s="21">
        <f t="shared" si="2"/>
        <v>3000</v>
      </c>
    </row>
    <row r="166" spans="1:6" ht="15">
      <c r="A166" s="1">
        <v>172</v>
      </c>
      <c r="B166" s="2" t="s">
        <v>158</v>
      </c>
      <c r="C166" s="17" t="s">
        <v>395</v>
      </c>
      <c r="D166" s="20">
        <v>1500</v>
      </c>
      <c r="E166" s="20">
        <v>1500</v>
      </c>
      <c r="F166" s="19">
        <f t="shared" si="2"/>
        <v>3000</v>
      </c>
    </row>
    <row r="167" spans="1:6" ht="15">
      <c r="A167" s="2">
        <v>173</v>
      </c>
      <c r="B167" s="2" t="s">
        <v>159</v>
      </c>
      <c r="C167" s="16" t="s">
        <v>396</v>
      </c>
      <c r="D167" s="18"/>
      <c r="E167" s="18"/>
      <c r="F167" s="21">
        <f t="shared" si="2"/>
        <v>0</v>
      </c>
    </row>
    <row r="168" spans="1:6" ht="15">
      <c r="A168" s="1">
        <v>174</v>
      </c>
      <c r="B168" s="2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/>
      <c r="E169" s="18"/>
      <c r="F169" s="21">
        <f t="shared" si="2"/>
        <v>0</v>
      </c>
    </row>
    <row r="170" spans="1:6" ht="15">
      <c r="A170" s="1">
        <v>176</v>
      </c>
      <c r="B170" s="2" t="s">
        <v>162</v>
      </c>
      <c r="C170" s="17" t="s">
        <v>399</v>
      </c>
      <c r="D170" s="20"/>
      <c r="E170" s="20"/>
      <c r="F170" s="19">
        <f t="shared" si="2"/>
        <v>0</v>
      </c>
    </row>
    <row r="171" spans="1:6" ht="15">
      <c r="A171" s="2">
        <v>177</v>
      </c>
      <c r="B171" s="2" t="s">
        <v>163</v>
      </c>
      <c r="C171" s="16" t="s">
        <v>400</v>
      </c>
      <c r="D171" s="18"/>
      <c r="E171" s="18"/>
      <c r="F171" s="21">
        <f t="shared" si="2"/>
        <v>0</v>
      </c>
    </row>
    <row r="172" spans="1:6" ht="15">
      <c r="A172" s="1">
        <v>178</v>
      </c>
      <c r="B172" s="2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2">
        <v>179</v>
      </c>
      <c r="B173" s="2" t="s">
        <v>165</v>
      </c>
      <c r="C173" s="16" t="s">
        <v>402</v>
      </c>
      <c r="D173" s="18"/>
      <c r="E173" s="18"/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/>
      <c r="E174" s="20"/>
      <c r="F174" s="19">
        <f t="shared" si="2"/>
        <v>0</v>
      </c>
    </row>
    <row r="175" spans="1:6" ht="15">
      <c r="A175" s="2">
        <v>181</v>
      </c>
      <c r="B175" s="2" t="s">
        <v>167</v>
      </c>
      <c r="C175" s="16" t="s">
        <v>404</v>
      </c>
      <c r="D175" s="18"/>
      <c r="E175" s="18"/>
      <c r="F175" s="21">
        <f t="shared" si="2"/>
        <v>0</v>
      </c>
    </row>
    <row r="176" spans="1:6" ht="15">
      <c r="A176" s="1">
        <v>182</v>
      </c>
      <c r="B176" s="2" t="s">
        <v>168</v>
      </c>
      <c r="C176" s="17" t="s">
        <v>405</v>
      </c>
      <c r="D176" s="20"/>
      <c r="E176" s="20"/>
      <c r="F176" s="19">
        <f t="shared" si="2"/>
        <v>0</v>
      </c>
    </row>
    <row r="177" spans="1:6" ht="15">
      <c r="A177" s="2">
        <v>183</v>
      </c>
      <c r="B177" s="2" t="s">
        <v>169</v>
      </c>
      <c r="C177" s="16" t="s">
        <v>406</v>
      </c>
      <c r="D177" s="18"/>
      <c r="E177" s="18"/>
      <c r="F177" s="21">
        <f t="shared" si="2"/>
        <v>0</v>
      </c>
    </row>
    <row r="178" spans="1:6" ht="15">
      <c r="A178" s="1">
        <v>184</v>
      </c>
      <c r="B178" s="2" t="s">
        <v>170</v>
      </c>
      <c r="C178" s="17" t="s">
        <v>407</v>
      </c>
      <c r="D178" s="20"/>
      <c r="E178" s="20"/>
      <c r="F178" s="19">
        <f t="shared" si="2"/>
        <v>0</v>
      </c>
    </row>
    <row r="179" spans="1:6" ht="15">
      <c r="A179" s="2">
        <v>185</v>
      </c>
      <c r="B179" s="2" t="s">
        <v>171</v>
      </c>
      <c r="C179" s="16" t="s">
        <v>408</v>
      </c>
      <c r="D179" s="18"/>
      <c r="E179" s="18"/>
      <c r="F179" s="21">
        <f t="shared" si="2"/>
        <v>0</v>
      </c>
    </row>
    <row r="180" spans="1:6" ht="15">
      <c r="A180" s="1">
        <v>186</v>
      </c>
      <c r="B180" s="2" t="s">
        <v>172</v>
      </c>
      <c r="C180" s="17" t="s">
        <v>409</v>
      </c>
      <c r="D180" s="20"/>
      <c r="E180" s="20"/>
      <c r="F180" s="19">
        <f t="shared" si="2"/>
        <v>0</v>
      </c>
    </row>
    <row r="181" spans="1:6" ht="15">
      <c r="A181" s="2">
        <v>187</v>
      </c>
      <c r="B181" s="2" t="s">
        <v>173</v>
      </c>
      <c r="C181" s="16" t="s">
        <v>410</v>
      </c>
      <c r="D181" s="18"/>
      <c r="E181" s="18"/>
      <c r="F181" s="21">
        <f t="shared" si="2"/>
        <v>0</v>
      </c>
    </row>
    <row r="182" spans="1:6" ht="15">
      <c r="A182" s="1">
        <v>188</v>
      </c>
      <c r="B182" s="2" t="s">
        <v>174</v>
      </c>
      <c r="C182" s="17" t="s">
        <v>411</v>
      </c>
      <c r="D182" s="20"/>
      <c r="E182" s="20"/>
      <c r="F182" s="19">
        <f t="shared" si="2"/>
        <v>0</v>
      </c>
    </row>
    <row r="183" spans="1:6" ht="15">
      <c r="A183" s="2">
        <v>189</v>
      </c>
      <c r="B183" s="2" t="s">
        <v>175</v>
      </c>
      <c r="C183" s="16" t="s">
        <v>412</v>
      </c>
      <c r="D183" s="18"/>
      <c r="E183" s="18"/>
      <c r="F183" s="21">
        <f t="shared" si="2"/>
        <v>0</v>
      </c>
    </row>
    <row r="184" spans="1:6" ht="15">
      <c r="A184" s="1">
        <v>191</v>
      </c>
      <c r="B184" s="2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/>
      <c r="E185" s="18"/>
      <c r="F185" s="21">
        <f t="shared" si="2"/>
        <v>0</v>
      </c>
    </row>
    <row r="186" spans="1:6" ht="15">
      <c r="A186" s="1">
        <v>193</v>
      </c>
      <c r="B186" s="2" t="s">
        <v>178</v>
      </c>
      <c r="C186" s="17" t="s">
        <v>415</v>
      </c>
      <c r="D186" s="20">
        <v>150</v>
      </c>
      <c r="E186" s="20"/>
      <c r="F186" s="19">
        <f t="shared" si="2"/>
        <v>150</v>
      </c>
    </row>
    <row r="187" spans="1:6" ht="15">
      <c r="A187" s="2">
        <v>194</v>
      </c>
      <c r="B187" s="2" t="s">
        <v>179</v>
      </c>
      <c r="C187" s="16" t="s">
        <v>416</v>
      </c>
      <c r="D187" s="18"/>
      <c r="E187" s="18"/>
      <c r="F187" s="21">
        <f t="shared" si="2"/>
        <v>0</v>
      </c>
    </row>
    <row r="188" spans="1:6" ht="15">
      <c r="A188" s="1">
        <v>195</v>
      </c>
      <c r="B188" s="2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2">
        <v>196</v>
      </c>
      <c r="B189" s="2" t="s">
        <v>181</v>
      </c>
      <c r="C189" s="16" t="s">
        <v>418</v>
      </c>
      <c r="D189" s="18"/>
      <c r="E189" s="18"/>
      <c r="F189" s="21">
        <f t="shared" si="2"/>
        <v>0</v>
      </c>
    </row>
    <row r="190" spans="1:6" ht="15">
      <c r="A190" s="1">
        <v>198</v>
      </c>
      <c r="B190" s="2" t="s">
        <v>182</v>
      </c>
      <c r="C190" s="17" t="s">
        <v>419</v>
      </c>
      <c r="D190" s="20"/>
      <c r="E190" s="20"/>
      <c r="F190" s="19">
        <f t="shared" si="2"/>
        <v>0</v>
      </c>
    </row>
    <row r="191" spans="1:6" ht="15">
      <c r="A191" s="2">
        <v>199</v>
      </c>
      <c r="B191" s="2" t="s">
        <v>183</v>
      </c>
      <c r="C191" s="16" t="s">
        <v>420</v>
      </c>
      <c r="D191" s="18"/>
      <c r="E191" s="18"/>
      <c r="F191" s="21">
        <f t="shared" si="2"/>
        <v>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1500</v>
      </c>
      <c r="E192" s="20">
        <v>1500</v>
      </c>
      <c r="F192" s="19">
        <f t="shared" si="2"/>
        <v>3000</v>
      </c>
    </row>
    <row r="193" spans="1:6" ht="15">
      <c r="A193" s="2">
        <v>201</v>
      </c>
      <c r="B193" s="2" t="s">
        <v>185</v>
      </c>
      <c r="C193" s="16" t="s">
        <v>422</v>
      </c>
      <c r="D193" s="18"/>
      <c r="E193" s="18"/>
      <c r="F193" s="21">
        <f t="shared" si="2"/>
        <v>0</v>
      </c>
    </row>
    <row r="194" spans="1:6" ht="15">
      <c r="A194" s="1">
        <v>202</v>
      </c>
      <c r="B194" s="2" t="s">
        <v>186</v>
      </c>
      <c r="C194" s="17" t="s">
        <v>423</v>
      </c>
      <c r="D194" s="20">
        <v>60</v>
      </c>
      <c r="E194" s="20">
        <v>60</v>
      </c>
      <c r="F194" s="19">
        <f t="shared" si="2"/>
        <v>120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60</v>
      </c>
      <c r="E195" s="18">
        <v>60</v>
      </c>
      <c r="F195" s="21">
        <f t="shared" si="2"/>
        <v>120</v>
      </c>
    </row>
    <row r="196" spans="1:6" ht="15">
      <c r="A196" s="1">
        <v>204</v>
      </c>
      <c r="B196" s="2" t="s">
        <v>188</v>
      </c>
      <c r="C196" s="17" t="s">
        <v>425</v>
      </c>
      <c r="D196" s="20"/>
      <c r="E196" s="20"/>
      <c r="F196" s="19">
        <f t="shared" si="2"/>
        <v>0</v>
      </c>
    </row>
    <row r="197" spans="1:6" ht="15">
      <c r="A197" s="2">
        <v>205</v>
      </c>
      <c r="B197" s="2" t="s">
        <v>189</v>
      </c>
      <c r="C197" s="16" t="s">
        <v>426</v>
      </c>
      <c r="D197" s="18"/>
      <c r="E197" s="18"/>
      <c r="F197" s="21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500</v>
      </c>
      <c r="E198" s="20">
        <v>500</v>
      </c>
      <c r="F198" s="19">
        <f t="shared" si="2"/>
        <v>1000</v>
      </c>
    </row>
    <row r="199" spans="1:6" ht="15">
      <c r="A199" s="2">
        <v>207</v>
      </c>
      <c r="B199" s="2" t="s">
        <v>191</v>
      </c>
      <c r="C199" s="16" t="s">
        <v>428</v>
      </c>
      <c r="D199" s="18">
        <v>120</v>
      </c>
      <c r="E199" s="18">
        <v>120</v>
      </c>
      <c r="F199" s="21">
        <f t="shared" si="2"/>
        <v>240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3000</v>
      </c>
      <c r="E200" s="20">
        <v>3000</v>
      </c>
      <c r="F200" s="19">
        <f t="shared" si="2"/>
        <v>6000</v>
      </c>
    </row>
    <row r="201" spans="1:6" ht="15">
      <c r="A201" s="2">
        <v>209</v>
      </c>
      <c r="B201" s="2" t="s">
        <v>193</v>
      </c>
      <c r="C201" s="16" t="s">
        <v>430</v>
      </c>
      <c r="D201" s="18">
        <v>500</v>
      </c>
      <c r="E201" s="18">
        <v>500</v>
      </c>
      <c r="F201" s="21">
        <f t="shared" si="2"/>
        <v>1000</v>
      </c>
    </row>
    <row r="202" spans="1:6" ht="15">
      <c r="A202" s="1">
        <v>210</v>
      </c>
      <c r="B202" s="2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/>
      <c r="E203" s="18"/>
      <c r="F203" s="21">
        <f t="shared" si="3"/>
        <v>0</v>
      </c>
    </row>
    <row r="204" spans="1:6" ht="15">
      <c r="A204" s="1">
        <v>212</v>
      </c>
      <c r="B204" s="2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2">
        <v>213</v>
      </c>
      <c r="B205" s="2" t="s">
        <v>197</v>
      </c>
      <c r="C205" s="16" t="s">
        <v>434</v>
      </c>
      <c r="D205" s="18"/>
      <c r="E205" s="18"/>
      <c r="F205" s="21">
        <f t="shared" si="3"/>
        <v>0</v>
      </c>
    </row>
    <row r="206" spans="1:6" ht="15">
      <c r="A206" s="1">
        <v>214</v>
      </c>
      <c r="B206" s="2" t="s">
        <v>198</v>
      </c>
      <c r="C206" s="17" t="s">
        <v>435</v>
      </c>
      <c r="D206" s="20">
        <v>150</v>
      </c>
      <c r="E206" s="20">
        <v>150</v>
      </c>
      <c r="F206" s="19">
        <f t="shared" si="3"/>
        <v>300</v>
      </c>
    </row>
    <row r="207" spans="1:6" ht="15">
      <c r="A207" s="2">
        <v>215</v>
      </c>
      <c r="B207" s="2" t="s">
        <v>199</v>
      </c>
      <c r="C207" s="16" t="s">
        <v>436</v>
      </c>
      <c r="D207" s="18">
        <v>150</v>
      </c>
      <c r="E207" s="18">
        <v>150</v>
      </c>
      <c r="F207" s="21">
        <f t="shared" si="3"/>
        <v>300</v>
      </c>
    </row>
    <row r="208" spans="1:6" ht="15">
      <c r="A208" s="1">
        <v>216</v>
      </c>
      <c r="B208" s="2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/>
      <c r="E209" s="18"/>
      <c r="F209" s="21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20"/>
      <c r="E210" s="20"/>
      <c r="F210" s="19">
        <f t="shared" si="3"/>
        <v>0</v>
      </c>
    </row>
    <row r="211" spans="1:6" ht="15">
      <c r="A211" s="2">
        <v>219</v>
      </c>
      <c r="B211" s="2" t="s">
        <v>203</v>
      </c>
      <c r="C211" s="16" t="s">
        <v>440</v>
      </c>
      <c r="D211" s="18"/>
      <c r="E211" s="18"/>
      <c r="F211" s="21">
        <f t="shared" si="3"/>
        <v>0</v>
      </c>
    </row>
    <row r="212" spans="1:6" ht="15">
      <c r="A212" s="1">
        <v>221</v>
      </c>
      <c r="B212" s="2" t="s">
        <v>204</v>
      </c>
      <c r="C212" s="17" t="s">
        <v>441</v>
      </c>
      <c r="D212" s="20"/>
      <c r="E212" s="20"/>
      <c r="F212" s="19">
        <f t="shared" si="3"/>
        <v>0</v>
      </c>
    </row>
    <row r="213" spans="1:6" ht="15">
      <c r="A213" s="2">
        <v>222</v>
      </c>
      <c r="B213" s="2" t="s">
        <v>205</v>
      </c>
      <c r="C213" s="16" t="s">
        <v>442</v>
      </c>
      <c r="D213" s="18">
        <v>15</v>
      </c>
      <c r="E213" s="18">
        <v>15</v>
      </c>
      <c r="F213" s="21">
        <f t="shared" si="3"/>
        <v>30</v>
      </c>
    </row>
    <row r="214" spans="1:6" ht="15">
      <c r="A214" s="1">
        <v>223</v>
      </c>
      <c r="B214" s="2" t="s">
        <v>206</v>
      </c>
      <c r="C214" s="17" t="s">
        <v>443</v>
      </c>
      <c r="D214" s="20">
        <v>500</v>
      </c>
      <c r="E214" s="20">
        <v>500</v>
      </c>
      <c r="F214" s="19">
        <f t="shared" si="3"/>
        <v>1000</v>
      </c>
    </row>
    <row r="215" spans="1:6" ht="15">
      <c r="A215" s="2">
        <v>224</v>
      </c>
      <c r="B215" s="2" t="s">
        <v>207</v>
      </c>
      <c r="C215" s="16" t="s">
        <v>444</v>
      </c>
      <c r="D215" s="18"/>
      <c r="E215" s="18"/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>
        <v>3000</v>
      </c>
      <c r="E216" s="20">
        <v>3000</v>
      </c>
      <c r="F216" s="19">
        <f t="shared" si="3"/>
        <v>6000</v>
      </c>
    </row>
    <row r="217" spans="1:6" ht="15">
      <c r="A217" s="2">
        <v>226</v>
      </c>
      <c r="B217" s="2" t="s">
        <v>209</v>
      </c>
      <c r="C217" s="16" t="s">
        <v>446</v>
      </c>
      <c r="D217" s="18">
        <v>3000</v>
      </c>
      <c r="E217" s="18">
        <v>3000</v>
      </c>
      <c r="F217" s="21">
        <f t="shared" si="3"/>
        <v>6000</v>
      </c>
    </row>
    <row r="218" spans="1:6" ht="15">
      <c r="A218" s="1">
        <v>227</v>
      </c>
      <c r="B218" s="2" t="s">
        <v>210</v>
      </c>
      <c r="C218" s="17" t="s">
        <v>447</v>
      </c>
      <c r="D218" s="20">
        <v>30</v>
      </c>
      <c r="E218" s="20">
        <v>30</v>
      </c>
      <c r="F218" s="19">
        <f t="shared" si="3"/>
        <v>60</v>
      </c>
    </row>
    <row r="219" spans="1:6" ht="15">
      <c r="A219" s="2">
        <v>228</v>
      </c>
      <c r="B219" s="2" t="s">
        <v>211</v>
      </c>
      <c r="C219" s="16" t="s">
        <v>448</v>
      </c>
      <c r="D219" s="18">
        <v>2400</v>
      </c>
      <c r="E219" s="18">
        <v>2400</v>
      </c>
      <c r="F219" s="21">
        <f t="shared" si="3"/>
        <v>4800</v>
      </c>
    </row>
    <row r="220" spans="1:6" ht="15">
      <c r="A220" s="1">
        <v>230</v>
      </c>
      <c r="B220" s="2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2">
        <v>231</v>
      </c>
      <c r="B221" s="2" t="s">
        <v>213</v>
      </c>
      <c r="C221" s="16" t="s">
        <v>450</v>
      </c>
      <c r="D221" s="18">
        <v>1</v>
      </c>
      <c r="E221" s="18"/>
      <c r="F221" s="21">
        <f t="shared" si="3"/>
        <v>1</v>
      </c>
    </row>
    <row r="222" spans="1:6" ht="15">
      <c r="A222" s="1">
        <v>232</v>
      </c>
      <c r="B222" s="2" t="s">
        <v>214</v>
      </c>
      <c r="C222" s="17" t="s">
        <v>451</v>
      </c>
      <c r="D222" s="20">
        <v>2</v>
      </c>
      <c r="E222" s="20">
        <v>2</v>
      </c>
      <c r="F222" s="19">
        <f t="shared" si="3"/>
        <v>4</v>
      </c>
    </row>
    <row r="223" spans="1:6" ht="15">
      <c r="A223" s="2">
        <v>233</v>
      </c>
      <c r="B223" s="2" t="s">
        <v>215</v>
      </c>
      <c r="C223" s="16" t="s">
        <v>452</v>
      </c>
      <c r="D223" s="18">
        <v>1500</v>
      </c>
      <c r="E223" s="18">
        <v>1500</v>
      </c>
      <c r="F223" s="21">
        <f t="shared" si="3"/>
        <v>3000</v>
      </c>
    </row>
    <row r="224" spans="1:6" ht="15">
      <c r="A224" s="1">
        <v>234</v>
      </c>
      <c r="B224" s="2" t="s">
        <v>216</v>
      </c>
      <c r="C224" s="17" t="s">
        <v>453</v>
      </c>
      <c r="D224" s="20">
        <v>1500</v>
      </c>
      <c r="E224" s="20">
        <v>1500</v>
      </c>
      <c r="F224" s="19">
        <f t="shared" si="3"/>
        <v>3000</v>
      </c>
    </row>
    <row r="225" spans="1:6" ht="15">
      <c r="A225" s="2">
        <v>235</v>
      </c>
      <c r="B225" s="2" t="s">
        <v>217</v>
      </c>
      <c r="C225" s="16" t="s">
        <v>454</v>
      </c>
      <c r="D225" s="18">
        <v>600</v>
      </c>
      <c r="E225" s="18">
        <v>600</v>
      </c>
      <c r="F225" s="21">
        <f t="shared" si="3"/>
        <v>1200</v>
      </c>
    </row>
    <row r="226" spans="1:6" ht="15">
      <c r="A226" s="1">
        <v>236</v>
      </c>
      <c r="B226" s="2" t="s">
        <v>218</v>
      </c>
      <c r="C226" s="17" t="s">
        <v>455</v>
      </c>
      <c r="D226" s="20">
        <v>1800</v>
      </c>
      <c r="E226" s="20">
        <v>1800</v>
      </c>
      <c r="F226" s="19">
        <f t="shared" si="3"/>
        <v>3600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1500</v>
      </c>
      <c r="E227" s="18">
        <v>1500</v>
      </c>
      <c r="F227" s="21">
        <f t="shared" si="3"/>
        <v>3000</v>
      </c>
    </row>
    <row r="228" spans="1:6" ht="15">
      <c r="A228" s="1">
        <v>238</v>
      </c>
      <c r="B228" s="2" t="s">
        <v>220</v>
      </c>
      <c r="C228" s="17" t="s">
        <v>457</v>
      </c>
      <c r="D228" s="20">
        <v>120</v>
      </c>
      <c r="E228" s="20">
        <v>120</v>
      </c>
      <c r="F228" s="19">
        <f t="shared" si="3"/>
        <v>240</v>
      </c>
    </row>
    <row r="229" spans="1:6" ht="15">
      <c r="A229" s="2">
        <v>240</v>
      </c>
      <c r="B229" s="2" t="s">
        <v>221</v>
      </c>
      <c r="C229" s="16" t="s">
        <v>458</v>
      </c>
      <c r="D229" s="18"/>
      <c r="E229" s="18"/>
      <c r="F229" s="21">
        <f t="shared" si="3"/>
        <v>0</v>
      </c>
    </row>
    <row r="230" spans="1:6" ht="15">
      <c r="A230" s="1">
        <v>243</v>
      </c>
      <c r="B230" s="2" t="s">
        <v>222</v>
      </c>
      <c r="C230" s="17" t="s">
        <v>459</v>
      </c>
      <c r="D230" s="20"/>
      <c r="E230" s="20"/>
      <c r="F230" s="19">
        <f t="shared" si="3"/>
        <v>0</v>
      </c>
    </row>
    <row r="231" spans="1:6" ht="15">
      <c r="A231" s="2">
        <v>244</v>
      </c>
      <c r="B231" s="2" t="s">
        <v>223</v>
      </c>
      <c r="C231" s="16" t="s">
        <v>460</v>
      </c>
      <c r="D231" s="18"/>
      <c r="E231" s="18"/>
      <c r="F231" s="21">
        <f t="shared" si="3"/>
        <v>0</v>
      </c>
    </row>
    <row r="232" spans="1:6" ht="15">
      <c r="A232" s="1">
        <v>245</v>
      </c>
      <c r="B232" s="2" t="s">
        <v>224</v>
      </c>
      <c r="C232" s="17" t="s">
        <v>461</v>
      </c>
      <c r="D232" s="20"/>
      <c r="E232" s="20"/>
      <c r="F232" s="19">
        <f t="shared" si="3"/>
        <v>0</v>
      </c>
    </row>
    <row r="233" spans="1:6" ht="15">
      <c r="A233" s="2">
        <v>246</v>
      </c>
      <c r="B233" s="2" t="s">
        <v>225</v>
      </c>
      <c r="C233" s="16" t="s">
        <v>462</v>
      </c>
      <c r="D233" s="18"/>
      <c r="E233" s="18"/>
      <c r="F233" s="21">
        <f t="shared" si="3"/>
        <v>0</v>
      </c>
    </row>
    <row r="234" spans="1:6" ht="15">
      <c r="A234" s="1">
        <v>247</v>
      </c>
      <c r="B234" s="2" t="s">
        <v>226</v>
      </c>
      <c r="C234" s="17" t="s">
        <v>463</v>
      </c>
      <c r="D234" s="20">
        <v>10</v>
      </c>
      <c r="E234" s="20">
        <v>10</v>
      </c>
      <c r="F234" s="19">
        <f t="shared" si="3"/>
        <v>20</v>
      </c>
    </row>
    <row r="235" spans="1:6" ht="15">
      <c r="A235" s="2">
        <v>249</v>
      </c>
      <c r="B235" s="2" t="s">
        <v>227</v>
      </c>
      <c r="C235" s="16" t="s">
        <v>464</v>
      </c>
      <c r="D235" s="18"/>
      <c r="E235" s="18"/>
      <c r="F235" s="21">
        <f t="shared" si="3"/>
        <v>0</v>
      </c>
    </row>
    <row r="236" spans="1:6" ht="15">
      <c r="A236" s="2">
        <v>251</v>
      </c>
      <c r="B236" s="2" t="s">
        <v>228</v>
      </c>
      <c r="C236" s="16" t="s">
        <v>465</v>
      </c>
      <c r="D236" s="18"/>
      <c r="E236" s="18"/>
      <c r="F236" s="21">
        <f t="shared" si="3"/>
        <v>0</v>
      </c>
    </row>
    <row r="237" spans="1:6" ht="15">
      <c r="A237" s="1">
        <v>252</v>
      </c>
      <c r="B237" s="2" t="s">
        <v>229</v>
      </c>
      <c r="C237" s="17" t="s">
        <v>466</v>
      </c>
      <c r="D237" s="20"/>
      <c r="E237" s="20"/>
      <c r="F237" s="19">
        <f t="shared" si="3"/>
        <v>0</v>
      </c>
    </row>
    <row r="238" spans="1:6" ht="15">
      <c r="A238" s="2">
        <v>253</v>
      </c>
      <c r="B238" s="2" t="s">
        <v>230</v>
      </c>
      <c r="C238" s="16" t="s">
        <v>467</v>
      </c>
      <c r="D238" s="18"/>
      <c r="E238" s="18"/>
      <c r="F238" s="21">
        <f t="shared" si="3"/>
        <v>0</v>
      </c>
    </row>
    <row r="239" spans="1:6" ht="15">
      <c r="A239" s="1">
        <v>254</v>
      </c>
      <c r="B239" s="2" t="s">
        <v>231</v>
      </c>
      <c r="C239" s="17" t="s">
        <v>468</v>
      </c>
      <c r="D239" s="20"/>
      <c r="E239" s="20"/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>
        <v>10</v>
      </c>
      <c r="E240" s="18">
        <v>10</v>
      </c>
      <c r="F240" s="21">
        <f t="shared" si="3"/>
        <v>20</v>
      </c>
    </row>
    <row r="241" spans="1:6" ht="15">
      <c r="A241" s="1">
        <v>257</v>
      </c>
      <c r="B241" s="2" t="s">
        <v>233</v>
      </c>
      <c r="C241" s="17" t="s">
        <v>470</v>
      </c>
      <c r="D241" s="20">
        <v>1</v>
      </c>
      <c r="E241" s="20">
        <v>1</v>
      </c>
      <c r="F241" s="19">
        <f t="shared" si="3"/>
        <v>2</v>
      </c>
    </row>
    <row r="242" spans="1:6" ht="15">
      <c r="A242" s="2">
        <v>258</v>
      </c>
      <c r="B242" s="2" t="s">
        <v>234</v>
      </c>
      <c r="C242" s="16" t="s">
        <v>471</v>
      </c>
      <c r="D242" s="18"/>
      <c r="E242" s="18"/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>
        <v>120</v>
      </c>
      <c r="E243" s="20">
        <v>120</v>
      </c>
      <c r="F243" s="19">
        <f t="shared" si="3"/>
        <v>240</v>
      </c>
    </row>
    <row r="244" spans="1:6" ht="15">
      <c r="A244" s="2">
        <v>260</v>
      </c>
      <c r="B244" s="2" t="s">
        <v>236</v>
      </c>
      <c r="C244" s="16" t="s">
        <v>473</v>
      </c>
      <c r="D244" s="18">
        <v>60</v>
      </c>
      <c r="E244" s="18"/>
      <c r="F244" s="21">
        <f t="shared" si="3"/>
        <v>60</v>
      </c>
    </row>
    <row r="245" spans="1:6" ht="15">
      <c r="A245" s="1">
        <v>261</v>
      </c>
      <c r="B245" s="2" t="s">
        <v>237</v>
      </c>
      <c r="C245" s="17" t="s">
        <v>474</v>
      </c>
      <c r="D245" s="20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22">
        <f>SUM(D9:D245)</f>
        <v>33599</v>
      </c>
      <c r="E246" s="22">
        <f>SUM(E9:E245)</f>
        <v>33296</v>
      </c>
      <c r="F246" s="22">
        <f>SUM(F9:F245)</f>
        <v>66895</v>
      </c>
    </row>
  </sheetData>
  <sheetProtection/>
  <protectedRanges>
    <protectedRange sqref="B9:D39 E9:F245 A9:A245 B64:D245" name="CARGA DE DATOS_2"/>
    <protectedRange sqref="B40:D63" name="CARGA DE DATOS_1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7"/>
  <sheetViews>
    <sheetView zoomScalePageLayoutView="0" workbookViewId="0" topLeftCell="A224">
      <selection activeCell="C5" sqref="A1:F5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535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/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72" t="s">
        <v>0</v>
      </c>
      <c r="B8" s="72" t="s">
        <v>477</v>
      </c>
      <c r="C8" s="72" t="s">
        <v>478</v>
      </c>
      <c r="D8" s="72" t="s">
        <v>485</v>
      </c>
      <c r="E8" s="72" t="s">
        <v>486</v>
      </c>
      <c r="F8" s="72" t="s">
        <v>475</v>
      </c>
    </row>
    <row r="9" spans="1:6" ht="15">
      <c r="A9" s="73">
        <v>1</v>
      </c>
      <c r="B9" s="73" t="s">
        <v>1</v>
      </c>
      <c r="C9" s="74" t="s">
        <v>238</v>
      </c>
      <c r="D9" s="75"/>
      <c r="E9" s="75"/>
      <c r="F9" s="19">
        <f aca="true" t="shared" si="0" ref="F9:F73">+D9+E9</f>
        <v>0</v>
      </c>
    </row>
    <row r="10" spans="1:6" ht="15">
      <c r="A10" s="1">
        <v>2</v>
      </c>
      <c r="B10" s="73" t="s">
        <v>2</v>
      </c>
      <c r="C10" s="17" t="s">
        <v>239</v>
      </c>
      <c r="D10" s="20">
        <v>90</v>
      </c>
      <c r="E10" s="20">
        <v>90</v>
      </c>
      <c r="F10" s="19">
        <f t="shared" si="0"/>
        <v>180</v>
      </c>
    </row>
    <row r="11" spans="1:6" ht="15">
      <c r="A11" s="73">
        <v>3</v>
      </c>
      <c r="B11" s="73" t="s">
        <v>3</v>
      </c>
      <c r="C11" s="74" t="s">
        <v>240</v>
      </c>
      <c r="D11" s="75"/>
      <c r="E11" s="75"/>
      <c r="F11" s="76">
        <f t="shared" si="0"/>
        <v>0</v>
      </c>
    </row>
    <row r="12" spans="1:6" ht="15">
      <c r="A12" s="1">
        <v>4</v>
      </c>
      <c r="B12" s="73" t="s">
        <v>4</v>
      </c>
      <c r="C12" s="17" t="s">
        <v>241</v>
      </c>
      <c r="D12" s="20"/>
      <c r="E12" s="20"/>
      <c r="F12" s="19">
        <f t="shared" si="0"/>
        <v>0</v>
      </c>
    </row>
    <row r="13" spans="1:6" ht="15">
      <c r="A13" s="73">
        <v>5</v>
      </c>
      <c r="B13" s="73" t="s">
        <v>5</v>
      </c>
      <c r="C13" s="74" t="s">
        <v>242</v>
      </c>
      <c r="D13" s="75"/>
      <c r="E13" s="75"/>
      <c r="F13" s="76">
        <f t="shared" si="0"/>
        <v>0</v>
      </c>
    </row>
    <row r="14" spans="1:6" ht="15">
      <c r="A14" s="1">
        <v>6</v>
      </c>
      <c r="B14" s="73" t="s">
        <v>6</v>
      </c>
      <c r="C14" s="17" t="s">
        <v>243</v>
      </c>
      <c r="D14" s="20"/>
      <c r="E14" s="20"/>
      <c r="F14" s="19">
        <f t="shared" si="0"/>
        <v>0</v>
      </c>
    </row>
    <row r="15" spans="1:6" ht="15">
      <c r="A15" s="73">
        <v>7</v>
      </c>
      <c r="B15" s="73" t="s">
        <v>7</v>
      </c>
      <c r="C15" s="74" t="s">
        <v>244</v>
      </c>
      <c r="D15" s="75"/>
      <c r="E15" s="75"/>
      <c r="F15" s="76">
        <f t="shared" si="0"/>
        <v>0</v>
      </c>
    </row>
    <row r="16" spans="1:6" ht="15">
      <c r="A16" s="1">
        <v>8</v>
      </c>
      <c r="B16" s="73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73">
        <v>9</v>
      </c>
      <c r="B17" s="73" t="s">
        <v>9</v>
      </c>
      <c r="C17" s="74" t="s">
        <v>246</v>
      </c>
      <c r="D17" s="75"/>
      <c r="E17" s="75"/>
      <c r="F17" s="76">
        <f t="shared" si="0"/>
        <v>0</v>
      </c>
    </row>
    <row r="18" spans="1:6" ht="15">
      <c r="A18" s="1">
        <v>10</v>
      </c>
      <c r="B18" s="73" t="s">
        <v>10</v>
      </c>
      <c r="C18" s="17" t="s">
        <v>247</v>
      </c>
      <c r="D18" s="20"/>
      <c r="E18" s="20"/>
      <c r="F18" s="19">
        <f t="shared" si="0"/>
        <v>0</v>
      </c>
    </row>
    <row r="19" spans="1:6" ht="15">
      <c r="A19" s="73">
        <v>11</v>
      </c>
      <c r="B19" s="73" t="s">
        <v>11</v>
      </c>
      <c r="C19" s="74" t="s">
        <v>248</v>
      </c>
      <c r="D19" s="75">
        <v>150</v>
      </c>
      <c r="E19" s="75">
        <v>150</v>
      </c>
      <c r="F19" s="76">
        <f t="shared" si="0"/>
        <v>300</v>
      </c>
    </row>
    <row r="20" spans="1:6" ht="15">
      <c r="A20" s="1">
        <v>12</v>
      </c>
      <c r="B20" s="73" t="s">
        <v>12</v>
      </c>
      <c r="C20" s="17" t="s">
        <v>249</v>
      </c>
      <c r="D20" s="20"/>
      <c r="E20" s="20"/>
      <c r="F20" s="19">
        <f t="shared" si="0"/>
        <v>0</v>
      </c>
    </row>
    <row r="21" spans="1:6" ht="15">
      <c r="A21" s="73">
        <v>13</v>
      </c>
      <c r="B21" s="73" t="s">
        <v>13</v>
      </c>
      <c r="C21" s="74" t="s">
        <v>250</v>
      </c>
      <c r="D21" s="75">
        <v>430</v>
      </c>
      <c r="E21" s="75">
        <v>430</v>
      </c>
      <c r="F21" s="76">
        <f t="shared" si="0"/>
        <v>860</v>
      </c>
    </row>
    <row r="22" spans="1:6" ht="15">
      <c r="A22" s="1">
        <v>14</v>
      </c>
      <c r="B22" s="73" t="s">
        <v>14</v>
      </c>
      <c r="C22" s="17" t="s">
        <v>251</v>
      </c>
      <c r="D22" s="20">
        <v>4</v>
      </c>
      <c r="E22" s="20">
        <v>4</v>
      </c>
      <c r="F22" s="19">
        <f t="shared" si="0"/>
        <v>8</v>
      </c>
    </row>
    <row r="23" spans="1:6" ht="15">
      <c r="A23" s="73">
        <v>15</v>
      </c>
      <c r="B23" s="73" t="s">
        <v>15</v>
      </c>
      <c r="C23" s="74" t="s">
        <v>252</v>
      </c>
      <c r="D23" s="75"/>
      <c r="E23" s="75"/>
      <c r="F23" s="76">
        <f t="shared" si="0"/>
        <v>0</v>
      </c>
    </row>
    <row r="24" spans="1:6" ht="15">
      <c r="A24" s="1">
        <v>16</v>
      </c>
      <c r="B24" s="73" t="s">
        <v>16</v>
      </c>
      <c r="C24" s="17" t="s">
        <v>253</v>
      </c>
      <c r="D24" s="20"/>
      <c r="E24" s="20"/>
      <c r="F24" s="19">
        <f t="shared" si="0"/>
        <v>0</v>
      </c>
    </row>
    <row r="25" spans="1:6" ht="15">
      <c r="A25" s="73">
        <v>17</v>
      </c>
      <c r="B25" s="73" t="s">
        <v>17</v>
      </c>
      <c r="C25" s="74" t="s">
        <v>254</v>
      </c>
      <c r="D25" s="75"/>
      <c r="E25" s="75"/>
      <c r="F25" s="76">
        <f t="shared" si="0"/>
        <v>0</v>
      </c>
    </row>
    <row r="26" spans="1:6" ht="15">
      <c r="A26" s="1">
        <v>18</v>
      </c>
      <c r="B26" s="73" t="s">
        <v>18</v>
      </c>
      <c r="C26" s="17" t="s">
        <v>255</v>
      </c>
      <c r="D26" s="20"/>
      <c r="E26" s="20"/>
      <c r="F26" s="19">
        <f t="shared" si="0"/>
        <v>0</v>
      </c>
    </row>
    <row r="27" spans="1:6" ht="15">
      <c r="A27" s="73">
        <v>19</v>
      </c>
      <c r="B27" s="73" t="s">
        <v>19</v>
      </c>
      <c r="C27" s="74" t="s">
        <v>256</v>
      </c>
      <c r="D27" s="75"/>
      <c r="E27" s="75"/>
      <c r="F27" s="76">
        <f t="shared" si="0"/>
        <v>0</v>
      </c>
    </row>
    <row r="28" spans="1:6" ht="15">
      <c r="A28" s="1">
        <v>20</v>
      </c>
      <c r="B28" s="73" t="s">
        <v>20</v>
      </c>
      <c r="C28" s="17" t="s">
        <v>257</v>
      </c>
      <c r="D28" s="20"/>
      <c r="E28" s="20"/>
      <c r="F28" s="19">
        <f t="shared" si="0"/>
        <v>0</v>
      </c>
    </row>
    <row r="29" spans="1:6" ht="15">
      <c r="A29" s="73">
        <v>21</v>
      </c>
      <c r="B29" s="73" t="s">
        <v>21</v>
      </c>
      <c r="C29" s="74" t="s">
        <v>258</v>
      </c>
      <c r="D29" s="75"/>
      <c r="E29" s="75"/>
      <c r="F29" s="76">
        <f t="shared" si="0"/>
        <v>0</v>
      </c>
    </row>
    <row r="30" spans="1:6" ht="15">
      <c r="A30" s="1">
        <v>22</v>
      </c>
      <c r="B30" s="73" t="s">
        <v>22</v>
      </c>
      <c r="C30" s="17" t="s">
        <v>259</v>
      </c>
      <c r="D30" s="20"/>
      <c r="E30" s="20"/>
      <c r="F30" s="19">
        <f t="shared" si="0"/>
        <v>0</v>
      </c>
    </row>
    <row r="31" spans="1:6" ht="15">
      <c r="A31" s="73">
        <v>23</v>
      </c>
      <c r="B31" s="73" t="s">
        <v>23</v>
      </c>
      <c r="C31" s="74" t="s">
        <v>260</v>
      </c>
      <c r="D31" s="75"/>
      <c r="E31" s="75"/>
      <c r="F31" s="76">
        <f t="shared" si="0"/>
        <v>0</v>
      </c>
    </row>
    <row r="32" spans="1:6" ht="15">
      <c r="A32" s="1">
        <v>24</v>
      </c>
      <c r="B32" s="73" t="s">
        <v>24</v>
      </c>
      <c r="C32" s="17" t="s">
        <v>261</v>
      </c>
      <c r="D32" s="20"/>
      <c r="E32" s="20"/>
      <c r="F32" s="19">
        <f t="shared" si="0"/>
        <v>0</v>
      </c>
    </row>
    <row r="33" spans="1:6" ht="15">
      <c r="A33" s="73">
        <v>25</v>
      </c>
      <c r="B33" s="73" t="s">
        <v>25</v>
      </c>
      <c r="C33" s="74" t="s">
        <v>262</v>
      </c>
      <c r="D33" s="75"/>
      <c r="E33" s="75"/>
      <c r="F33" s="76">
        <f t="shared" si="0"/>
        <v>0</v>
      </c>
    </row>
    <row r="34" spans="1:6" ht="15">
      <c r="A34" s="1">
        <v>26</v>
      </c>
      <c r="B34" s="73" t="s">
        <v>26</v>
      </c>
      <c r="C34" s="17" t="s">
        <v>263</v>
      </c>
      <c r="D34" s="20">
        <v>80</v>
      </c>
      <c r="E34" s="20">
        <v>80</v>
      </c>
      <c r="F34" s="19">
        <f t="shared" si="0"/>
        <v>160</v>
      </c>
    </row>
    <row r="35" spans="1:6" ht="15">
      <c r="A35" s="73">
        <v>27</v>
      </c>
      <c r="B35" s="73" t="s">
        <v>27</v>
      </c>
      <c r="C35" s="74" t="s">
        <v>264</v>
      </c>
      <c r="D35" s="75">
        <v>4000</v>
      </c>
      <c r="E35" s="75">
        <v>4000</v>
      </c>
      <c r="F35" s="76">
        <f t="shared" si="0"/>
        <v>8000</v>
      </c>
    </row>
    <row r="36" spans="1:6" ht="15">
      <c r="A36" s="1">
        <v>28</v>
      </c>
      <c r="B36" s="73" t="s">
        <v>28</v>
      </c>
      <c r="C36" s="17" t="s">
        <v>265</v>
      </c>
      <c r="D36" s="20"/>
      <c r="E36" s="20"/>
      <c r="F36" s="19">
        <f t="shared" si="0"/>
        <v>0</v>
      </c>
    </row>
    <row r="37" spans="1:6" ht="15">
      <c r="A37" s="73">
        <v>29</v>
      </c>
      <c r="B37" s="73" t="s">
        <v>29</v>
      </c>
      <c r="C37" s="74" t="s">
        <v>266</v>
      </c>
      <c r="D37" s="75"/>
      <c r="E37" s="75"/>
      <c r="F37" s="76">
        <f t="shared" si="0"/>
        <v>0</v>
      </c>
    </row>
    <row r="38" spans="1:6" ht="15">
      <c r="A38" s="1">
        <v>30</v>
      </c>
      <c r="B38" s="73" t="s">
        <v>30</v>
      </c>
      <c r="C38" s="17" t="s">
        <v>267</v>
      </c>
      <c r="D38" s="20"/>
      <c r="E38" s="20"/>
      <c r="F38" s="19">
        <f t="shared" si="0"/>
        <v>0</v>
      </c>
    </row>
    <row r="39" spans="1:6" ht="15">
      <c r="A39" s="73">
        <v>31</v>
      </c>
      <c r="B39" s="73" t="s">
        <v>31</v>
      </c>
      <c r="C39" s="74" t="s">
        <v>268</v>
      </c>
      <c r="D39" s="75">
        <v>1130</v>
      </c>
      <c r="E39" s="75">
        <v>1130</v>
      </c>
      <c r="F39" s="76">
        <f t="shared" si="0"/>
        <v>2260</v>
      </c>
    </row>
    <row r="40" spans="1:6" ht="15">
      <c r="A40" s="1">
        <v>32</v>
      </c>
      <c r="B40" s="73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73">
        <v>33</v>
      </c>
      <c r="B41" s="73" t="s">
        <v>33</v>
      </c>
      <c r="C41" s="74" t="s">
        <v>270</v>
      </c>
      <c r="D41" s="75">
        <v>300</v>
      </c>
      <c r="E41" s="75">
        <v>300</v>
      </c>
      <c r="F41" s="76">
        <f t="shared" si="0"/>
        <v>600</v>
      </c>
    </row>
    <row r="42" spans="1:6" ht="15">
      <c r="A42" s="1">
        <v>34</v>
      </c>
      <c r="B42" s="73" t="s">
        <v>34</v>
      </c>
      <c r="C42" s="17" t="s">
        <v>271</v>
      </c>
      <c r="D42" s="20"/>
      <c r="E42" s="20"/>
      <c r="F42" s="19">
        <f t="shared" si="0"/>
        <v>0</v>
      </c>
    </row>
    <row r="43" spans="1:6" ht="15">
      <c r="A43" s="73">
        <v>35</v>
      </c>
      <c r="B43" s="73" t="s">
        <v>35</v>
      </c>
      <c r="C43" s="74" t="s">
        <v>272</v>
      </c>
      <c r="D43" s="75">
        <v>150</v>
      </c>
      <c r="E43" s="75">
        <v>150</v>
      </c>
      <c r="F43" s="76">
        <f t="shared" si="0"/>
        <v>300</v>
      </c>
    </row>
    <row r="44" spans="1:6" ht="15">
      <c r="A44" s="1">
        <v>36</v>
      </c>
      <c r="B44" s="73" t="s">
        <v>36</v>
      </c>
      <c r="C44" s="17" t="s">
        <v>273</v>
      </c>
      <c r="D44" s="20"/>
      <c r="E44" s="20"/>
      <c r="F44" s="19">
        <f t="shared" si="0"/>
        <v>0</v>
      </c>
    </row>
    <row r="45" spans="1:6" ht="15">
      <c r="A45" s="73">
        <v>37</v>
      </c>
      <c r="B45" s="73" t="s">
        <v>37</v>
      </c>
      <c r="C45" s="74" t="s">
        <v>274</v>
      </c>
      <c r="D45" s="75"/>
      <c r="E45" s="75"/>
      <c r="F45" s="76">
        <f t="shared" si="0"/>
        <v>0</v>
      </c>
    </row>
    <row r="46" spans="1:6" ht="15">
      <c r="A46" s="1">
        <v>38</v>
      </c>
      <c r="B46" s="73" t="s">
        <v>38</v>
      </c>
      <c r="C46" s="17" t="s">
        <v>275</v>
      </c>
      <c r="D46" s="20">
        <v>1200</v>
      </c>
      <c r="E46" s="20">
        <v>1200</v>
      </c>
      <c r="F46" s="19">
        <f t="shared" si="0"/>
        <v>2400</v>
      </c>
    </row>
    <row r="47" spans="1:6" ht="15">
      <c r="A47" s="73">
        <v>39</v>
      </c>
      <c r="B47" s="73" t="s">
        <v>39</v>
      </c>
      <c r="C47" s="74" t="s">
        <v>276</v>
      </c>
      <c r="D47" s="75"/>
      <c r="E47" s="75"/>
      <c r="F47" s="76">
        <f t="shared" si="0"/>
        <v>0</v>
      </c>
    </row>
    <row r="48" spans="1:6" ht="15">
      <c r="A48" s="1">
        <v>40</v>
      </c>
      <c r="B48" s="73" t="s">
        <v>40</v>
      </c>
      <c r="C48" s="17" t="s">
        <v>277</v>
      </c>
      <c r="D48" s="20">
        <v>6</v>
      </c>
      <c r="E48" s="20">
        <v>6</v>
      </c>
      <c r="F48" s="19">
        <f t="shared" si="0"/>
        <v>12</v>
      </c>
    </row>
    <row r="49" spans="1:6" ht="15">
      <c r="A49" s="73">
        <v>42</v>
      </c>
      <c r="B49" s="73" t="s">
        <v>41</v>
      </c>
      <c r="C49" s="74" t="s">
        <v>278</v>
      </c>
      <c r="D49" s="75"/>
      <c r="E49" s="75"/>
      <c r="F49" s="76">
        <f t="shared" si="0"/>
        <v>0</v>
      </c>
    </row>
    <row r="50" spans="1:6" ht="15">
      <c r="A50" s="1">
        <v>43</v>
      </c>
      <c r="B50" s="73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73">
        <v>44</v>
      </c>
      <c r="B51" s="73" t="s">
        <v>43</v>
      </c>
      <c r="C51" s="74" t="s">
        <v>280</v>
      </c>
      <c r="D51" s="75"/>
      <c r="E51" s="75"/>
      <c r="F51" s="76">
        <f t="shared" si="0"/>
        <v>0</v>
      </c>
    </row>
    <row r="52" spans="1:6" ht="15">
      <c r="A52" s="1">
        <v>45</v>
      </c>
      <c r="B52" s="73" t="s">
        <v>44</v>
      </c>
      <c r="C52" s="17" t="s">
        <v>281</v>
      </c>
      <c r="D52" s="20">
        <v>2650</v>
      </c>
      <c r="E52" s="20">
        <v>2650</v>
      </c>
      <c r="F52" s="19">
        <f t="shared" si="0"/>
        <v>5300</v>
      </c>
    </row>
    <row r="53" spans="1:6" ht="15">
      <c r="A53" s="73">
        <v>46</v>
      </c>
      <c r="B53" s="73" t="s">
        <v>45</v>
      </c>
      <c r="C53" s="74" t="s">
        <v>282</v>
      </c>
      <c r="D53" s="75"/>
      <c r="E53" s="75"/>
      <c r="F53" s="76">
        <f t="shared" si="0"/>
        <v>0</v>
      </c>
    </row>
    <row r="54" spans="1:6" ht="15">
      <c r="A54" s="1">
        <v>47</v>
      </c>
      <c r="B54" s="73" t="s">
        <v>46</v>
      </c>
      <c r="C54" s="17" t="s">
        <v>283</v>
      </c>
      <c r="D54" s="20">
        <v>3450</v>
      </c>
      <c r="E54" s="20">
        <v>3450</v>
      </c>
      <c r="F54" s="19" t="e">
        <f>'[1]Hoja1'!$R$7421+D54+E54</f>
        <v>#REF!</v>
      </c>
    </row>
    <row r="55" spans="1:6" ht="15">
      <c r="A55" s="73">
        <v>48</v>
      </c>
      <c r="B55" s="73" t="s">
        <v>47</v>
      </c>
      <c r="C55" s="74" t="s">
        <v>284</v>
      </c>
      <c r="D55" s="75">
        <v>990</v>
      </c>
      <c r="E55" s="75">
        <v>990</v>
      </c>
      <c r="F55" s="76">
        <f t="shared" si="0"/>
        <v>1980</v>
      </c>
    </row>
    <row r="56" spans="1:6" ht="15">
      <c r="A56" s="1">
        <v>49</v>
      </c>
      <c r="B56" s="73" t="s">
        <v>48</v>
      </c>
      <c r="C56" s="17" t="s">
        <v>285</v>
      </c>
      <c r="D56" s="20"/>
      <c r="E56" s="20"/>
      <c r="F56" s="19">
        <f t="shared" si="0"/>
        <v>0</v>
      </c>
    </row>
    <row r="57" spans="1:6" ht="15">
      <c r="A57" s="73">
        <v>50</v>
      </c>
      <c r="B57" s="73" t="s">
        <v>49</v>
      </c>
      <c r="C57" s="74" t="s">
        <v>286</v>
      </c>
      <c r="D57" s="75">
        <v>1278</v>
      </c>
      <c r="E57" s="75">
        <v>1278</v>
      </c>
      <c r="F57" s="76">
        <f t="shared" si="0"/>
        <v>2556</v>
      </c>
    </row>
    <row r="58" spans="1:6" ht="15">
      <c r="A58" s="1">
        <v>51</v>
      </c>
      <c r="B58" s="73" t="s">
        <v>50</v>
      </c>
      <c r="C58" s="17" t="s">
        <v>287</v>
      </c>
      <c r="D58" s="20"/>
      <c r="E58" s="20"/>
      <c r="F58" s="19">
        <f t="shared" si="0"/>
        <v>0</v>
      </c>
    </row>
    <row r="59" spans="1:6" ht="15">
      <c r="A59" s="73">
        <v>52</v>
      </c>
      <c r="B59" s="73" t="s">
        <v>51</v>
      </c>
      <c r="C59" s="74" t="s">
        <v>288</v>
      </c>
      <c r="D59" s="75"/>
      <c r="E59" s="75"/>
      <c r="F59" s="76">
        <f t="shared" si="0"/>
        <v>0</v>
      </c>
    </row>
    <row r="60" spans="1:6" ht="15">
      <c r="A60" s="1">
        <v>53</v>
      </c>
      <c r="B60" s="73" t="s">
        <v>52</v>
      </c>
      <c r="C60" s="17" t="s">
        <v>289</v>
      </c>
      <c r="D60" s="20"/>
      <c r="E60" s="20"/>
      <c r="F60" s="19">
        <f t="shared" si="0"/>
        <v>0</v>
      </c>
    </row>
    <row r="61" spans="1:6" ht="15">
      <c r="A61" s="73">
        <v>54</v>
      </c>
      <c r="B61" s="73" t="s">
        <v>53</v>
      </c>
      <c r="C61" s="74" t="s">
        <v>290</v>
      </c>
      <c r="D61" s="75"/>
      <c r="E61" s="75"/>
      <c r="F61" s="76">
        <f t="shared" si="0"/>
        <v>0</v>
      </c>
    </row>
    <row r="62" spans="1:6" ht="15">
      <c r="A62" s="1">
        <v>55</v>
      </c>
      <c r="B62" s="73" t="s">
        <v>54</v>
      </c>
      <c r="C62" s="17" t="s">
        <v>291</v>
      </c>
      <c r="D62" s="20"/>
      <c r="E62" s="20"/>
      <c r="F62" s="19">
        <f t="shared" si="0"/>
        <v>0</v>
      </c>
    </row>
    <row r="63" spans="1:6" ht="15">
      <c r="A63" s="73">
        <v>56</v>
      </c>
      <c r="B63" s="73" t="s">
        <v>55</v>
      </c>
      <c r="C63" s="74" t="s">
        <v>292</v>
      </c>
      <c r="D63" s="75"/>
      <c r="E63" s="75"/>
      <c r="F63" s="76">
        <f t="shared" si="0"/>
        <v>0</v>
      </c>
    </row>
    <row r="64" spans="1:6" ht="15">
      <c r="A64" s="1">
        <v>58</v>
      </c>
      <c r="B64" s="73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73">
        <v>61</v>
      </c>
      <c r="B65" s="73" t="s">
        <v>57</v>
      </c>
      <c r="C65" s="74" t="s">
        <v>294</v>
      </c>
      <c r="D65" s="75"/>
      <c r="E65" s="75"/>
      <c r="F65" s="76">
        <f t="shared" si="0"/>
        <v>0</v>
      </c>
    </row>
    <row r="66" spans="1:6" ht="15">
      <c r="A66" s="1">
        <v>62</v>
      </c>
      <c r="B66" s="73" t="s">
        <v>58</v>
      </c>
      <c r="C66" s="17" t="s">
        <v>295</v>
      </c>
      <c r="D66" s="20"/>
      <c r="E66" s="20"/>
      <c r="F66" s="19">
        <f t="shared" si="0"/>
        <v>0</v>
      </c>
    </row>
    <row r="67" spans="1:6" ht="15">
      <c r="A67" s="73">
        <v>63</v>
      </c>
      <c r="B67" s="73" t="s">
        <v>59</v>
      </c>
      <c r="C67" s="74" t="s">
        <v>296</v>
      </c>
      <c r="D67" s="75"/>
      <c r="E67" s="75"/>
      <c r="F67" s="76">
        <f t="shared" si="0"/>
        <v>0</v>
      </c>
    </row>
    <row r="68" spans="1:6" ht="15">
      <c r="A68" s="1">
        <v>64</v>
      </c>
      <c r="B68" s="73" t="s">
        <v>60</v>
      </c>
      <c r="C68" s="17" t="s">
        <v>297</v>
      </c>
      <c r="D68" s="20"/>
      <c r="E68" s="20"/>
      <c r="F68" s="19">
        <f t="shared" si="0"/>
        <v>0</v>
      </c>
    </row>
    <row r="69" spans="1:6" ht="15">
      <c r="A69" s="73">
        <v>65</v>
      </c>
      <c r="B69" s="73" t="s">
        <v>61</v>
      </c>
      <c r="C69" s="74" t="s">
        <v>298</v>
      </c>
      <c r="D69" s="75"/>
      <c r="E69" s="75"/>
      <c r="F69" s="76">
        <f t="shared" si="0"/>
        <v>0</v>
      </c>
    </row>
    <row r="70" spans="1:6" ht="15">
      <c r="A70" s="1">
        <v>66</v>
      </c>
      <c r="B70" s="73" t="s">
        <v>62</v>
      </c>
      <c r="C70" s="17" t="s">
        <v>299</v>
      </c>
      <c r="D70" s="20">
        <v>70</v>
      </c>
      <c r="E70" s="20">
        <v>70</v>
      </c>
      <c r="F70" s="19">
        <f t="shared" si="0"/>
        <v>140</v>
      </c>
    </row>
    <row r="71" spans="1:6" ht="15">
      <c r="A71" s="73">
        <v>67</v>
      </c>
      <c r="B71" s="73" t="s">
        <v>63</v>
      </c>
      <c r="C71" s="74" t="s">
        <v>300</v>
      </c>
      <c r="D71" s="75"/>
      <c r="E71" s="75"/>
      <c r="F71" s="76">
        <f t="shared" si="0"/>
        <v>0</v>
      </c>
    </row>
    <row r="72" spans="1:6" ht="15">
      <c r="A72" s="1">
        <v>68</v>
      </c>
      <c r="B72" s="73" t="s">
        <v>64</v>
      </c>
      <c r="C72" s="17" t="s">
        <v>301</v>
      </c>
      <c r="D72" s="20"/>
      <c r="E72" s="20"/>
      <c r="F72" s="19">
        <f t="shared" si="0"/>
        <v>0</v>
      </c>
    </row>
    <row r="73" spans="1:6" ht="15">
      <c r="A73" s="73">
        <v>69</v>
      </c>
      <c r="B73" s="73" t="s">
        <v>65</v>
      </c>
      <c r="C73" s="74" t="s">
        <v>302</v>
      </c>
      <c r="D73" s="75"/>
      <c r="E73" s="75"/>
      <c r="F73" s="76">
        <f t="shared" si="0"/>
        <v>0</v>
      </c>
    </row>
    <row r="74" spans="1:6" ht="15">
      <c r="A74" s="1">
        <v>70</v>
      </c>
      <c r="B74" s="73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73">
        <v>71</v>
      </c>
      <c r="B75" s="73" t="s">
        <v>67</v>
      </c>
      <c r="C75" s="74" t="s">
        <v>304</v>
      </c>
      <c r="D75" s="75"/>
      <c r="E75" s="75"/>
      <c r="F75" s="76">
        <f t="shared" si="1"/>
        <v>0</v>
      </c>
    </row>
    <row r="76" spans="1:6" ht="15">
      <c r="A76" s="1">
        <v>72</v>
      </c>
      <c r="B76" s="73" t="s">
        <v>68</v>
      </c>
      <c r="C76" s="17" t="s">
        <v>305</v>
      </c>
      <c r="D76" s="20"/>
      <c r="E76" s="20"/>
      <c r="F76" s="19">
        <f t="shared" si="1"/>
        <v>0</v>
      </c>
    </row>
    <row r="77" spans="1:6" ht="15">
      <c r="A77" s="73">
        <v>73</v>
      </c>
      <c r="B77" s="73" t="s">
        <v>69</v>
      </c>
      <c r="C77" s="74" t="s">
        <v>306</v>
      </c>
      <c r="D77" s="75"/>
      <c r="E77" s="75"/>
      <c r="F77" s="76">
        <f t="shared" si="1"/>
        <v>0</v>
      </c>
    </row>
    <row r="78" spans="1:6" ht="15">
      <c r="A78" s="1">
        <v>74</v>
      </c>
      <c r="B78" s="73" t="s">
        <v>70</v>
      </c>
      <c r="C78" s="17" t="s">
        <v>307</v>
      </c>
      <c r="D78" s="20"/>
      <c r="E78" s="20"/>
      <c r="F78" s="19">
        <f t="shared" si="1"/>
        <v>0</v>
      </c>
    </row>
    <row r="79" spans="1:6" ht="15">
      <c r="A79" s="73">
        <v>76</v>
      </c>
      <c r="B79" s="73" t="s">
        <v>71</v>
      </c>
      <c r="C79" s="74" t="s">
        <v>308</v>
      </c>
      <c r="D79" s="75"/>
      <c r="E79" s="75"/>
      <c r="F79" s="76">
        <f t="shared" si="1"/>
        <v>0</v>
      </c>
    </row>
    <row r="80" spans="1:6" ht="15">
      <c r="A80" s="1">
        <v>78</v>
      </c>
      <c r="B80" s="73" t="s">
        <v>72</v>
      </c>
      <c r="C80" s="17" t="s">
        <v>309</v>
      </c>
      <c r="D80" s="20"/>
      <c r="E80" s="20"/>
      <c r="F80" s="19">
        <f t="shared" si="1"/>
        <v>0</v>
      </c>
    </row>
    <row r="81" spans="1:6" ht="15">
      <c r="A81" s="73">
        <v>79</v>
      </c>
      <c r="B81" s="73" t="s">
        <v>73</v>
      </c>
      <c r="C81" s="74" t="s">
        <v>310</v>
      </c>
      <c r="D81" s="75"/>
      <c r="E81" s="75"/>
      <c r="F81" s="76">
        <f t="shared" si="1"/>
        <v>0</v>
      </c>
    </row>
    <row r="82" spans="1:6" ht="15">
      <c r="A82" s="1">
        <v>80</v>
      </c>
      <c r="B82" s="73" t="s">
        <v>74</v>
      </c>
      <c r="C82" s="17" t="s">
        <v>311</v>
      </c>
      <c r="D82" s="20"/>
      <c r="E82" s="20"/>
      <c r="F82" s="19">
        <f t="shared" si="1"/>
        <v>0</v>
      </c>
    </row>
    <row r="83" spans="1:6" ht="15">
      <c r="A83" s="73">
        <v>81</v>
      </c>
      <c r="B83" s="73" t="s">
        <v>75</v>
      </c>
      <c r="C83" s="74" t="s">
        <v>312</v>
      </c>
      <c r="D83" s="75"/>
      <c r="E83" s="75"/>
      <c r="F83" s="76">
        <f t="shared" si="1"/>
        <v>0</v>
      </c>
    </row>
    <row r="84" spans="1:6" ht="15">
      <c r="A84" s="1">
        <v>82</v>
      </c>
      <c r="B84" s="73" t="s">
        <v>76</v>
      </c>
      <c r="C84" s="17" t="s">
        <v>313</v>
      </c>
      <c r="D84" s="20"/>
      <c r="E84" s="20"/>
      <c r="F84" s="19">
        <f t="shared" si="1"/>
        <v>0</v>
      </c>
    </row>
    <row r="85" spans="1:6" ht="15">
      <c r="A85" s="73">
        <v>83</v>
      </c>
      <c r="B85" s="73" t="s">
        <v>77</v>
      </c>
      <c r="C85" s="74" t="s">
        <v>314</v>
      </c>
      <c r="D85" s="75"/>
      <c r="E85" s="75"/>
      <c r="F85" s="76">
        <f t="shared" si="1"/>
        <v>0</v>
      </c>
    </row>
    <row r="86" spans="1:6" ht="15">
      <c r="A86" s="1">
        <v>84</v>
      </c>
      <c r="B86" s="73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73">
        <v>85</v>
      </c>
      <c r="B87" s="73" t="s">
        <v>79</v>
      </c>
      <c r="C87" s="74" t="s">
        <v>316</v>
      </c>
      <c r="D87" s="75"/>
      <c r="E87" s="75"/>
      <c r="F87" s="76">
        <f t="shared" si="1"/>
        <v>0</v>
      </c>
    </row>
    <row r="88" spans="1:6" ht="15">
      <c r="A88" s="1">
        <v>86</v>
      </c>
      <c r="B88" s="73" t="s">
        <v>80</v>
      </c>
      <c r="C88" s="17" t="s">
        <v>317</v>
      </c>
      <c r="D88" s="20"/>
      <c r="E88" s="20"/>
      <c r="F88" s="19">
        <f t="shared" si="1"/>
        <v>0</v>
      </c>
    </row>
    <row r="89" spans="1:6" ht="15">
      <c r="A89" s="73">
        <v>87</v>
      </c>
      <c r="B89" s="73" t="s">
        <v>81</v>
      </c>
      <c r="C89" s="74" t="s">
        <v>318</v>
      </c>
      <c r="D89" s="75"/>
      <c r="E89" s="75"/>
      <c r="F89" s="76">
        <f t="shared" si="1"/>
        <v>0</v>
      </c>
    </row>
    <row r="90" spans="1:6" ht="15">
      <c r="A90" s="1">
        <v>88</v>
      </c>
      <c r="B90" s="73" t="s">
        <v>82</v>
      </c>
      <c r="C90" s="17" t="s">
        <v>319</v>
      </c>
      <c r="D90" s="20"/>
      <c r="E90" s="20"/>
      <c r="F90" s="19">
        <f t="shared" si="1"/>
        <v>0</v>
      </c>
    </row>
    <row r="91" spans="1:6" ht="15">
      <c r="A91" s="73">
        <v>90</v>
      </c>
      <c r="B91" s="73" t="s">
        <v>83</v>
      </c>
      <c r="C91" s="74" t="s">
        <v>320</v>
      </c>
      <c r="D91" s="75">
        <v>240</v>
      </c>
      <c r="E91" s="75">
        <v>240</v>
      </c>
      <c r="F91" s="76">
        <f t="shared" si="1"/>
        <v>480</v>
      </c>
    </row>
    <row r="92" spans="1:6" ht="15">
      <c r="A92" s="1">
        <v>91</v>
      </c>
      <c r="B92" s="73" t="s">
        <v>84</v>
      </c>
      <c r="C92" s="17" t="s">
        <v>321</v>
      </c>
      <c r="D92" s="20"/>
      <c r="E92" s="20"/>
      <c r="F92" s="19">
        <f t="shared" si="1"/>
        <v>0</v>
      </c>
    </row>
    <row r="93" spans="1:6" ht="15">
      <c r="A93" s="73">
        <v>92</v>
      </c>
      <c r="B93" s="73" t="s">
        <v>85</v>
      </c>
      <c r="C93" s="74" t="s">
        <v>322</v>
      </c>
      <c r="D93" s="75"/>
      <c r="E93" s="75"/>
      <c r="F93" s="76">
        <f t="shared" si="1"/>
        <v>0</v>
      </c>
    </row>
    <row r="94" spans="1:6" ht="15">
      <c r="A94" s="1">
        <v>93</v>
      </c>
      <c r="B94" s="73" t="s">
        <v>86</v>
      </c>
      <c r="C94" s="17" t="s">
        <v>323</v>
      </c>
      <c r="D94" s="20"/>
      <c r="E94" s="20"/>
      <c r="F94" s="19">
        <f t="shared" si="1"/>
        <v>0</v>
      </c>
    </row>
    <row r="95" spans="1:6" ht="15">
      <c r="A95" s="73">
        <v>94</v>
      </c>
      <c r="B95" s="73" t="s">
        <v>87</v>
      </c>
      <c r="C95" s="74" t="s">
        <v>324</v>
      </c>
      <c r="D95" s="75"/>
      <c r="E95" s="75"/>
      <c r="F95" s="76">
        <f t="shared" si="1"/>
        <v>0</v>
      </c>
    </row>
    <row r="96" spans="1:6" ht="15">
      <c r="A96" s="1">
        <v>96</v>
      </c>
      <c r="B96" s="73" t="s">
        <v>88</v>
      </c>
      <c r="C96" s="17" t="s">
        <v>325</v>
      </c>
      <c r="D96" s="20"/>
      <c r="E96" s="20"/>
      <c r="F96" s="19">
        <f t="shared" si="1"/>
        <v>0</v>
      </c>
    </row>
    <row r="97" spans="1:6" ht="15">
      <c r="A97" s="73">
        <v>97</v>
      </c>
      <c r="B97" s="73" t="s">
        <v>89</v>
      </c>
      <c r="C97" s="74" t="s">
        <v>326</v>
      </c>
      <c r="D97" s="75"/>
      <c r="E97" s="75"/>
      <c r="F97" s="76">
        <f t="shared" si="1"/>
        <v>0</v>
      </c>
    </row>
    <row r="98" spans="1:6" ht="15">
      <c r="A98" s="1">
        <v>98</v>
      </c>
      <c r="B98" s="73" t="s">
        <v>90</v>
      </c>
      <c r="C98" s="17" t="s">
        <v>327</v>
      </c>
      <c r="D98" s="20"/>
      <c r="E98" s="20"/>
      <c r="F98" s="19">
        <f t="shared" si="1"/>
        <v>0</v>
      </c>
    </row>
    <row r="99" spans="1:6" ht="15">
      <c r="A99" s="73">
        <v>99</v>
      </c>
      <c r="B99" s="73" t="s">
        <v>91</v>
      </c>
      <c r="C99" s="74" t="s">
        <v>328</v>
      </c>
      <c r="D99" s="75"/>
      <c r="E99" s="75"/>
      <c r="F99" s="76">
        <f t="shared" si="1"/>
        <v>0</v>
      </c>
    </row>
    <row r="100" spans="1:6" ht="15">
      <c r="A100" s="1">
        <v>100</v>
      </c>
      <c r="B100" s="73" t="s">
        <v>92</v>
      </c>
      <c r="C100" s="17" t="s">
        <v>329</v>
      </c>
      <c r="D100" s="20"/>
      <c r="E100" s="20"/>
      <c r="F100" s="19">
        <f t="shared" si="1"/>
        <v>0</v>
      </c>
    </row>
    <row r="101" spans="1:6" ht="15">
      <c r="A101" s="73">
        <v>101</v>
      </c>
      <c r="B101" s="73" t="s">
        <v>93</v>
      </c>
      <c r="C101" s="74" t="s">
        <v>330</v>
      </c>
      <c r="D101" s="75"/>
      <c r="E101" s="75"/>
      <c r="F101" s="76">
        <f t="shared" si="1"/>
        <v>0</v>
      </c>
    </row>
    <row r="102" spans="1:6" ht="15">
      <c r="A102" s="1">
        <v>102</v>
      </c>
      <c r="B102" s="73" t="s">
        <v>94</v>
      </c>
      <c r="C102" s="17" t="s">
        <v>331</v>
      </c>
      <c r="D102" s="20"/>
      <c r="E102" s="20"/>
      <c r="F102" s="19">
        <f t="shared" si="1"/>
        <v>0</v>
      </c>
    </row>
    <row r="103" spans="1:6" ht="15">
      <c r="A103" s="73">
        <v>103</v>
      </c>
      <c r="B103" s="73" t="s">
        <v>95</v>
      </c>
      <c r="C103" s="74" t="s">
        <v>332</v>
      </c>
      <c r="D103" s="75"/>
      <c r="E103" s="75"/>
      <c r="F103" s="76">
        <f t="shared" si="1"/>
        <v>0</v>
      </c>
    </row>
    <row r="104" spans="1:6" ht="15">
      <c r="A104" s="1">
        <v>104</v>
      </c>
      <c r="B104" s="73" t="s">
        <v>96</v>
      </c>
      <c r="C104" s="17" t="s">
        <v>333</v>
      </c>
      <c r="D104" s="20"/>
      <c r="E104" s="20"/>
      <c r="F104" s="19">
        <f t="shared" si="1"/>
        <v>0</v>
      </c>
    </row>
    <row r="105" spans="1:6" ht="15">
      <c r="A105" s="73">
        <v>105</v>
      </c>
      <c r="B105" s="73" t="s">
        <v>97</v>
      </c>
      <c r="C105" s="74" t="s">
        <v>334</v>
      </c>
      <c r="D105" s="75"/>
      <c r="E105" s="75"/>
      <c r="F105" s="76">
        <f t="shared" si="1"/>
        <v>0</v>
      </c>
    </row>
    <row r="106" spans="1:6" ht="15">
      <c r="A106" s="1">
        <v>106</v>
      </c>
      <c r="B106" s="73" t="s">
        <v>98</v>
      </c>
      <c r="C106" s="17" t="s">
        <v>335</v>
      </c>
      <c r="D106" s="20">
        <v>950</v>
      </c>
      <c r="E106" s="20">
        <v>950</v>
      </c>
      <c r="F106" s="19">
        <f t="shared" si="1"/>
        <v>1900</v>
      </c>
    </row>
    <row r="107" spans="1:6" ht="15">
      <c r="A107" s="73">
        <v>107</v>
      </c>
      <c r="B107" s="73" t="s">
        <v>99</v>
      </c>
      <c r="C107" s="74" t="s">
        <v>336</v>
      </c>
      <c r="D107" s="75"/>
      <c r="E107" s="75"/>
      <c r="F107" s="76">
        <f t="shared" si="1"/>
        <v>0</v>
      </c>
    </row>
    <row r="108" spans="1:6" ht="15">
      <c r="A108" s="1">
        <v>108</v>
      </c>
      <c r="B108" s="73" t="s">
        <v>100</v>
      </c>
      <c r="C108" s="17" t="s">
        <v>337</v>
      </c>
      <c r="D108" s="20">
        <v>660</v>
      </c>
      <c r="E108" s="20">
        <v>660</v>
      </c>
      <c r="F108" s="19">
        <f t="shared" si="1"/>
        <v>1320</v>
      </c>
    </row>
    <row r="109" spans="1:6" ht="15">
      <c r="A109" s="73">
        <v>109</v>
      </c>
      <c r="B109" s="73" t="s">
        <v>101</v>
      </c>
      <c r="C109" s="74" t="s">
        <v>338</v>
      </c>
      <c r="D109" s="75"/>
      <c r="E109" s="75"/>
      <c r="F109" s="76">
        <f t="shared" si="1"/>
        <v>0</v>
      </c>
    </row>
    <row r="110" spans="1:6" ht="15">
      <c r="A110" s="1">
        <v>110</v>
      </c>
      <c r="B110" s="73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73">
        <v>111</v>
      </c>
      <c r="B111" s="73" t="s">
        <v>103</v>
      </c>
      <c r="C111" s="74" t="s">
        <v>340</v>
      </c>
      <c r="D111" s="75"/>
      <c r="E111" s="75"/>
      <c r="F111" s="76">
        <f t="shared" si="1"/>
        <v>0</v>
      </c>
    </row>
    <row r="112" spans="1:6" ht="15">
      <c r="A112" s="1">
        <v>112</v>
      </c>
      <c r="B112" s="73" t="s">
        <v>104</v>
      </c>
      <c r="C112" s="17" t="s">
        <v>341</v>
      </c>
      <c r="D112" s="20"/>
      <c r="E112" s="20"/>
      <c r="F112" s="19">
        <f t="shared" si="1"/>
        <v>0</v>
      </c>
    </row>
    <row r="113" spans="1:6" ht="15">
      <c r="A113" s="73">
        <v>113</v>
      </c>
      <c r="B113" s="73" t="s">
        <v>105</v>
      </c>
      <c r="C113" s="74" t="s">
        <v>342</v>
      </c>
      <c r="D113" s="75"/>
      <c r="E113" s="75"/>
      <c r="F113" s="76">
        <f t="shared" si="1"/>
        <v>0</v>
      </c>
    </row>
    <row r="114" spans="1:6" ht="15">
      <c r="A114" s="1">
        <v>114</v>
      </c>
      <c r="B114" s="73" t="s">
        <v>106</v>
      </c>
      <c r="C114" s="17" t="s">
        <v>343</v>
      </c>
      <c r="D114" s="20"/>
      <c r="E114" s="20"/>
      <c r="F114" s="19">
        <f t="shared" si="1"/>
        <v>0</v>
      </c>
    </row>
    <row r="115" spans="1:6" ht="15">
      <c r="A115" s="73">
        <v>115</v>
      </c>
      <c r="B115" s="73" t="s">
        <v>107</v>
      </c>
      <c r="C115" s="74" t="s">
        <v>344</v>
      </c>
      <c r="D115" s="75"/>
      <c r="E115" s="75"/>
      <c r="F115" s="76">
        <f t="shared" si="1"/>
        <v>0</v>
      </c>
    </row>
    <row r="116" spans="1:6" ht="15">
      <c r="A116" s="1">
        <v>116</v>
      </c>
      <c r="B116" s="73" t="s">
        <v>108</v>
      </c>
      <c r="C116" s="17" t="s">
        <v>345</v>
      </c>
      <c r="D116" s="20"/>
      <c r="E116" s="20"/>
      <c r="F116" s="19">
        <f t="shared" si="1"/>
        <v>0</v>
      </c>
    </row>
    <row r="117" spans="1:6" ht="15">
      <c r="A117" s="73">
        <v>117</v>
      </c>
      <c r="B117" s="73" t="s">
        <v>109</v>
      </c>
      <c r="C117" s="74" t="s">
        <v>346</v>
      </c>
      <c r="D117" s="75"/>
      <c r="E117" s="75"/>
      <c r="F117" s="76">
        <f t="shared" si="1"/>
        <v>0</v>
      </c>
    </row>
    <row r="118" spans="1:6" ht="15">
      <c r="A118" s="1">
        <v>118</v>
      </c>
      <c r="B118" s="73" t="s">
        <v>110</v>
      </c>
      <c r="C118" s="17" t="s">
        <v>347</v>
      </c>
      <c r="D118" s="20"/>
      <c r="E118" s="20"/>
      <c r="F118" s="19">
        <f t="shared" si="1"/>
        <v>0</v>
      </c>
    </row>
    <row r="119" spans="1:6" ht="15">
      <c r="A119" s="73">
        <v>119</v>
      </c>
      <c r="B119" s="73" t="s">
        <v>111</v>
      </c>
      <c r="C119" s="74" t="s">
        <v>348</v>
      </c>
      <c r="D119" s="75"/>
      <c r="E119" s="75"/>
      <c r="F119" s="76">
        <f t="shared" si="1"/>
        <v>0</v>
      </c>
    </row>
    <row r="120" spans="1:6" ht="15">
      <c r="A120" s="1">
        <v>120</v>
      </c>
      <c r="B120" s="73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73">
        <v>121</v>
      </c>
      <c r="B121" s="73" t="s">
        <v>113</v>
      </c>
      <c r="C121" s="74" t="s">
        <v>350</v>
      </c>
      <c r="D121" s="75"/>
      <c r="E121" s="75"/>
      <c r="F121" s="76">
        <f t="shared" si="1"/>
        <v>0</v>
      </c>
    </row>
    <row r="122" spans="1:6" ht="15">
      <c r="A122" s="1">
        <v>122</v>
      </c>
      <c r="B122" s="73" t="s">
        <v>114</v>
      </c>
      <c r="C122" s="17" t="s">
        <v>351</v>
      </c>
      <c r="D122" s="20"/>
      <c r="E122" s="20"/>
      <c r="F122" s="19">
        <f t="shared" si="1"/>
        <v>0</v>
      </c>
    </row>
    <row r="123" spans="1:6" ht="15">
      <c r="A123" s="73">
        <v>123</v>
      </c>
      <c r="B123" s="73" t="s">
        <v>115</v>
      </c>
      <c r="C123" s="74" t="s">
        <v>352</v>
      </c>
      <c r="D123" s="75"/>
      <c r="E123" s="75"/>
      <c r="F123" s="76">
        <f t="shared" si="1"/>
        <v>0</v>
      </c>
    </row>
    <row r="124" spans="1:6" ht="15">
      <c r="A124" s="1">
        <v>125</v>
      </c>
      <c r="B124" s="73" t="s">
        <v>116</v>
      </c>
      <c r="C124" s="17" t="s">
        <v>353</v>
      </c>
      <c r="D124" s="20"/>
      <c r="E124" s="20"/>
      <c r="F124" s="19">
        <f t="shared" si="1"/>
        <v>0</v>
      </c>
    </row>
    <row r="125" spans="1:6" ht="15">
      <c r="A125" s="73">
        <v>126</v>
      </c>
      <c r="B125" s="73" t="s">
        <v>117</v>
      </c>
      <c r="C125" s="74" t="s">
        <v>354</v>
      </c>
      <c r="D125" s="75"/>
      <c r="E125" s="75"/>
      <c r="F125" s="76">
        <f t="shared" si="1"/>
        <v>0</v>
      </c>
    </row>
    <row r="126" spans="1:6" ht="15">
      <c r="A126" s="1">
        <v>127</v>
      </c>
      <c r="B126" s="73" t="s">
        <v>118</v>
      </c>
      <c r="C126" s="17" t="s">
        <v>355</v>
      </c>
      <c r="D126" s="20">
        <v>410</v>
      </c>
      <c r="E126" s="20">
        <v>410</v>
      </c>
      <c r="F126" s="19">
        <f t="shared" si="1"/>
        <v>820</v>
      </c>
    </row>
    <row r="127" spans="1:6" ht="15">
      <c r="A127" s="73">
        <v>128</v>
      </c>
      <c r="B127" s="73" t="s">
        <v>119</v>
      </c>
      <c r="C127" s="74" t="s">
        <v>356</v>
      </c>
      <c r="D127" s="75"/>
      <c r="E127" s="75"/>
      <c r="F127" s="76">
        <f t="shared" si="1"/>
        <v>0</v>
      </c>
    </row>
    <row r="128" spans="1:6" ht="15">
      <c r="A128" s="1">
        <v>129</v>
      </c>
      <c r="B128" s="73" t="s">
        <v>120</v>
      </c>
      <c r="C128" s="17" t="s">
        <v>357</v>
      </c>
      <c r="D128" s="20"/>
      <c r="E128" s="20"/>
      <c r="F128" s="19">
        <f t="shared" si="1"/>
        <v>0</v>
      </c>
    </row>
    <row r="129" spans="1:6" ht="15">
      <c r="A129" s="73">
        <v>130</v>
      </c>
      <c r="B129" s="73" t="s">
        <v>121</v>
      </c>
      <c r="C129" s="74" t="s">
        <v>358</v>
      </c>
      <c r="D129" s="75"/>
      <c r="E129" s="75"/>
      <c r="F129" s="76">
        <f t="shared" si="1"/>
        <v>0</v>
      </c>
    </row>
    <row r="130" spans="1:6" ht="15">
      <c r="A130" s="1">
        <v>131</v>
      </c>
      <c r="B130" s="73" t="s">
        <v>122</v>
      </c>
      <c r="C130" s="17" t="s">
        <v>359</v>
      </c>
      <c r="D130" s="20"/>
      <c r="E130" s="20"/>
      <c r="F130" s="19">
        <f t="shared" si="1"/>
        <v>0</v>
      </c>
    </row>
    <row r="131" spans="1:6" ht="15">
      <c r="A131" s="73">
        <v>132</v>
      </c>
      <c r="B131" s="73" t="s">
        <v>123</v>
      </c>
      <c r="C131" s="74" t="s">
        <v>360</v>
      </c>
      <c r="D131" s="75"/>
      <c r="E131" s="75"/>
      <c r="F131" s="76">
        <f t="shared" si="1"/>
        <v>0</v>
      </c>
    </row>
    <row r="132" spans="1:6" ht="15">
      <c r="A132" s="1">
        <v>133</v>
      </c>
      <c r="B132" s="73" t="s">
        <v>124</v>
      </c>
      <c r="C132" s="17" t="s">
        <v>361</v>
      </c>
      <c r="D132" s="20"/>
      <c r="E132" s="20"/>
      <c r="F132" s="19">
        <f t="shared" si="1"/>
        <v>0</v>
      </c>
    </row>
    <row r="133" spans="1:6" ht="15">
      <c r="A133" s="73">
        <v>134</v>
      </c>
      <c r="B133" s="73" t="s">
        <v>125</v>
      </c>
      <c r="C133" s="74" t="s">
        <v>362</v>
      </c>
      <c r="D133" s="75"/>
      <c r="E133" s="75"/>
      <c r="F133" s="76">
        <f t="shared" si="1"/>
        <v>0</v>
      </c>
    </row>
    <row r="134" spans="1:6" ht="15">
      <c r="A134" s="1">
        <v>135</v>
      </c>
      <c r="B134" s="73" t="s">
        <v>126</v>
      </c>
      <c r="C134" s="17" t="s">
        <v>363</v>
      </c>
      <c r="D134" s="20"/>
      <c r="E134" s="20"/>
      <c r="F134" s="19">
        <f t="shared" si="1"/>
        <v>0</v>
      </c>
    </row>
    <row r="135" spans="1:6" ht="15">
      <c r="A135" s="73">
        <v>136</v>
      </c>
      <c r="B135" s="73" t="s">
        <v>127</v>
      </c>
      <c r="C135" s="74" t="s">
        <v>364</v>
      </c>
      <c r="D135" s="75"/>
      <c r="E135" s="75"/>
      <c r="F135" s="76">
        <f t="shared" si="1"/>
        <v>0</v>
      </c>
    </row>
    <row r="136" spans="1:6" ht="15">
      <c r="A136" s="1">
        <v>138</v>
      </c>
      <c r="B136" s="73" t="s">
        <v>128</v>
      </c>
      <c r="C136" s="17" t="s">
        <v>365</v>
      </c>
      <c r="D136" s="20"/>
      <c r="E136" s="20"/>
      <c r="F136" s="19">
        <f t="shared" si="1"/>
        <v>0</v>
      </c>
    </row>
    <row r="137" spans="1:6" ht="15">
      <c r="A137" s="73">
        <v>139</v>
      </c>
      <c r="B137" s="73" t="s">
        <v>129</v>
      </c>
      <c r="C137" s="74" t="s">
        <v>366</v>
      </c>
      <c r="D137" s="75"/>
      <c r="E137" s="75"/>
      <c r="F137" s="76">
        <f t="shared" si="1"/>
        <v>0</v>
      </c>
    </row>
    <row r="138" spans="1:6" ht="15">
      <c r="A138" s="1">
        <v>140</v>
      </c>
      <c r="B138" s="73" t="s">
        <v>130</v>
      </c>
      <c r="C138" s="17" t="s">
        <v>367</v>
      </c>
      <c r="D138" s="20"/>
      <c r="E138" s="20"/>
      <c r="F138" s="19">
        <f aca="true" t="shared" si="2" ref="F138:F201">+D138+E138</f>
        <v>0</v>
      </c>
    </row>
    <row r="139" spans="1:6" ht="15">
      <c r="A139" s="73">
        <v>141</v>
      </c>
      <c r="B139" s="73" t="s">
        <v>131</v>
      </c>
      <c r="C139" s="74" t="s">
        <v>368</v>
      </c>
      <c r="D139" s="75"/>
      <c r="E139" s="75"/>
      <c r="F139" s="76">
        <f t="shared" si="2"/>
        <v>0</v>
      </c>
    </row>
    <row r="140" spans="1:6" ht="15">
      <c r="A140" s="1">
        <v>142</v>
      </c>
      <c r="B140" s="73" t="s">
        <v>132</v>
      </c>
      <c r="C140" s="17" t="s">
        <v>369</v>
      </c>
      <c r="D140" s="20"/>
      <c r="E140" s="20"/>
      <c r="F140" s="19">
        <f t="shared" si="2"/>
        <v>0</v>
      </c>
    </row>
    <row r="141" spans="1:6" ht="15">
      <c r="A141" s="73">
        <v>143</v>
      </c>
      <c r="B141" s="73" t="s">
        <v>133</v>
      </c>
      <c r="C141" s="74" t="s">
        <v>370</v>
      </c>
      <c r="D141" s="75"/>
      <c r="E141" s="75"/>
      <c r="F141" s="76">
        <f t="shared" si="2"/>
        <v>0</v>
      </c>
    </row>
    <row r="142" spans="1:6" ht="15">
      <c r="A142" s="1">
        <v>144</v>
      </c>
      <c r="B142" s="73" t="s">
        <v>134</v>
      </c>
      <c r="C142" s="17" t="s">
        <v>371</v>
      </c>
      <c r="D142" s="20"/>
      <c r="E142" s="20"/>
      <c r="F142" s="19">
        <f t="shared" si="2"/>
        <v>0</v>
      </c>
    </row>
    <row r="143" spans="1:6" ht="15">
      <c r="A143" s="73">
        <v>145</v>
      </c>
      <c r="B143" s="73" t="s">
        <v>135</v>
      </c>
      <c r="C143" s="74" t="s">
        <v>372</v>
      </c>
      <c r="D143" s="75"/>
      <c r="E143" s="75"/>
      <c r="F143" s="76">
        <f t="shared" si="2"/>
        <v>0</v>
      </c>
    </row>
    <row r="144" spans="1:6" ht="15">
      <c r="A144" s="1">
        <v>146</v>
      </c>
      <c r="B144" s="73" t="s">
        <v>136</v>
      </c>
      <c r="C144" s="17" t="s">
        <v>373</v>
      </c>
      <c r="D144" s="20"/>
      <c r="E144" s="20"/>
      <c r="F144" s="19">
        <f t="shared" si="2"/>
        <v>0</v>
      </c>
    </row>
    <row r="145" spans="1:6" ht="15">
      <c r="A145" s="73">
        <v>147</v>
      </c>
      <c r="B145" s="73" t="s">
        <v>137</v>
      </c>
      <c r="C145" s="74" t="s">
        <v>374</v>
      </c>
      <c r="D145" s="75"/>
      <c r="E145" s="75"/>
      <c r="F145" s="76">
        <f t="shared" si="2"/>
        <v>0</v>
      </c>
    </row>
    <row r="146" spans="1:6" ht="15">
      <c r="A146" s="1">
        <v>150</v>
      </c>
      <c r="B146" s="73" t="s">
        <v>138</v>
      </c>
      <c r="C146" s="17" t="s">
        <v>375</v>
      </c>
      <c r="D146" s="20"/>
      <c r="E146" s="20"/>
      <c r="F146" s="19">
        <f t="shared" si="2"/>
        <v>0</v>
      </c>
    </row>
    <row r="147" spans="1:6" ht="15">
      <c r="A147" s="73">
        <v>153</v>
      </c>
      <c r="B147" s="73" t="s">
        <v>139</v>
      </c>
      <c r="C147" s="74" t="s">
        <v>376</v>
      </c>
      <c r="D147" s="75">
        <v>9</v>
      </c>
      <c r="E147" s="75">
        <v>9</v>
      </c>
      <c r="F147" s="76">
        <f t="shared" si="2"/>
        <v>18</v>
      </c>
    </row>
    <row r="148" spans="1:6" ht="15">
      <c r="A148" s="1">
        <v>154</v>
      </c>
      <c r="B148" s="73" t="s">
        <v>140</v>
      </c>
      <c r="C148" s="17" t="s">
        <v>377</v>
      </c>
      <c r="D148" s="20"/>
      <c r="E148" s="20"/>
      <c r="F148" s="19">
        <f t="shared" si="2"/>
        <v>0</v>
      </c>
    </row>
    <row r="149" spans="1:6" ht="15">
      <c r="A149" s="73">
        <v>155</v>
      </c>
      <c r="B149" s="73" t="s">
        <v>141</v>
      </c>
      <c r="C149" s="74" t="s">
        <v>378</v>
      </c>
      <c r="D149" s="75">
        <v>200</v>
      </c>
      <c r="E149" s="75">
        <v>200</v>
      </c>
      <c r="F149" s="76">
        <f t="shared" si="2"/>
        <v>400</v>
      </c>
    </row>
    <row r="150" spans="1:6" ht="15">
      <c r="A150" s="1">
        <v>156</v>
      </c>
      <c r="B150" s="73" t="s">
        <v>142</v>
      </c>
      <c r="C150" s="17" t="s">
        <v>379</v>
      </c>
      <c r="D150" s="20"/>
      <c r="E150" s="20"/>
      <c r="F150" s="19">
        <f t="shared" si="2"/>
        <v>0</v>
      </c>
    </row>
    <row r="151" spans="1:6" ht="15">
      <c r="A151" s="73">
        <v>157</v>
      </c>
      <c r="B151" s="73" t="s">
        <v>143</v>
      </c>
      <c r="C151" s="74" t="s">
        <v>380</v>
      </c>
      <c r="D151" s="75"/>
      <c r="E151" s="75"/>
      <c r="F151" s="76">
        <f t="shared" si="2"/>
        <v>0</v>
      </c>
    </row>
    <row r="152" spans="1:6" ht="15">
      <c r="A152" s="1">
        <v>158</v>
      </c>
      <c r="B152" s="73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73">
        <v>159</v>
      </c>
      <c r="B153" s="73" t="s">
        <v>145</v>
      </c>
      <c r="C153" s="74" t="s">
        <v>382</v>
      </c>
      <c r="D153" s="75"/>
      <c r="E153" s="75"/>
      <c r="F153" s="76">
        <f t="shared" si="2"/>
        <v>0</v>
      </c>
    </row>
    <row r="154" spans="1:6" ht="15">
      <c r="A154" s="1">
        <v>160</v>
      </c>
      <c r="B154" s="73" t="s">
        <v>146</v>
      </c>
      <c r="C154" s="17" t="s">
        <v>383</v>
      </c>
      <c r="D154" s="20"/>
      <c r="E154" s="20"/>
      <c r="F154" s="19">
        <f t="shared" si="2"/>
        <v>0</v>
      </c>
    </row>
    <row r="155" spans="1:6" ht="15">
      <c r="A155" s="73">
        <v>161</v>
      </c>
      <c r="B155" s="73" t="s">
        <v>147</v>
      </c>
      <c r="C155" s="74" t="s">
        <v>384</v>
      </c>
      <c r="D155" s="75"/>
      <c r="E155" s="75"/>
      <c r="F155" s="76">
        <f t="shared" si="2"/>
        <v>0</v>
      </c>
    </row>
    <row r="156" spans="1:6" ht="15">
      <c r="A156" s="1">
        <v>162</v>
      </c>
      <c r="B156" s="73" t="s">
        <v>148</v>
      </c>
      <c r="C156" s="17" t="s">
        <v>385</v>
      </c>
      <c r="D156" s="20"/>
      <c r="E156" s="20"/>
      <c r="F156" s="19">
        <f t="shared" si="2"/>
        <v>0</v>
      </c>
    </row>
    <row r="157" spans="1:6" ht="15">
      <c r="A157" s="73">
        <v>163</v>
      </c>
      <c r="B157" s="73" t="s">
        <v>149</v>
      </c>
      <c r="C157" s="74" t="s">
        <v>386</v>
      </c>
      <c r="D157" s="75"/>
      <c r="E157" s="75"/>
      <c r="F157" s="76">
        <f t="shared" si="2"/>
        <v>0</v>
      </c>
    </row>
    <row r="158" spans="1:6" ht="15">
      <c r="A158" s="1">
        <v>164</v>
      </c>
      <c r="B158" s="73" t="s">
        <v>150</v>
      </c>
      <c r="C158" s="17" t="s">
        <v>387</v>
      </c>
      <c r="D158" s="20"/>
      <c r="E158" s="20"/>
      <c r="F158" s="19">
        <f t="shared" si="2"/>
        <v>0</v>
      </c>
    </row>
    <row r="159" spans="1:6" ht="15">
      <c r="A159" s="73">
        <v>165</v>
      </c>
      <c r="B159" s="73" t="s">
        <v>151</v>
      </c>
      <c r="C159" s="74" t="s">
        <v>388</v>
      </c>
      <c r="D159" s="75"/>
      <c r="E159" s="75"/>
      <c r="F159" s="76">
        <f t="shared" si="2"/>
        <v>0</v>
      </c>
    </row>
    <row r="160" spans="1:6" ht="15">
      <c r="A160" s="1">
        <v>166</v>
      </c>
      <c r="B160" s="73" t="s">
        <v>152</v>
      </c>
      <c r="C160" s="17" t="s">
        <v>389</v>
      </c>
      <c r="D160" s="20">
        <v>600</v>
      </c>
      <c r="E160" s="20">
        <v>600</v>
      </c>
      <c r="F160" s="19">
        <f t="shared" si="2"/>
        <v>1200</v>
      </c>
    </row>
    <row r="161" spans="1:6" ht="15">
      <c r="A161" s="73">
        <v>167</v>
      </c>
      <c r="B161" s="73" t="s">
        <v>153</v>
      </c>
      <c r="C161" s="74" t="s">
        <v>390</v>
      </c>
      <c r="D161" s="75">
        <v>2400</v>
      </c>
      <c r="E161" s="75">
        <v>2400</v>
      </c>
      <c r="F161" s="76">
        <f t="shared" si="2"/>
        <v>4800</v>
      </c>
    </row>
    <row r="162" spans="1:6" ht="15">
      <c r="A162" s="1">
        <v>168</v>
      </c>
      <c r="B162" s="73" t="s">
        <v>154</v>
      </c>
      <c r="C162" s="17" t="s">
        <v>391</v>
      </c>
      <c r="D162" s="20">
        <v>400</v>
      </c>
      <c r="E162" s="20">
        <v>400</v>
      </c>
      <c r="F162" s="19">
        <f t="shared" si="2"/>
        <v>800</v>
      </c>
    </row>
    <row r="163" spans="1:6" ht="15">
      <c r="A163" s="73">
        <v>169</v>
      </c>
      <c r="B163" s="73" t="s">
        <v>155</v>
      </c>
      <c r="C163" s="74" t="s">
        <v>392</v>
      </c>
      <c r="D163" s="75"/>
      <c r="E163" s="75"/>
      <c r="F163" s="76">
        <f t="shared" si="2"/>
        <v>0</v>
      </c>
    </row>
    <row r="164" spans="1:6" ht="15">
      <c r="A164" s="1">
        <v>170</v>
      </c>
      <c r="B164" s="73" t="s">
        <v>156</v>
      </c>
      <c r="C164" s="17" t="s">
        <v>393</v>
      </c>
      <c r="D164" s="20"/>
      <c r="E164" s="20"/>
      <c r="F164" s="19">
        <f t="shared" si="2"/>
        <v>0</v>
      </c>
    </row>
    <row r="165" spans="1:6" ht="15">
      <c r="A165" s="73">
        <v>171</v>
      </c>
      <c r="B165" s="73" t="s">
        <v>157</v>
      </c>
      <c r="C165" s="74" t="s">
        <v>394</v>
      </c>
      <c r="D165" s="75">
        <v>2600</v>
      </c>
      <c r="E165" s="75">
        <v>2600</v>
      </c>
      <c r="F165" s="76">
        <f t="shared" si="2"/>
        <v>5200</v>
      </c>
    </row>
    <row r="166" spans="1:6" ht="15">
      <c r="A166" s="1">
        <v>172</v>
      </c>
      <c r="B166" s="73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73">
        <v>173</v>
      </c>
      <c r="B167" s="73" t="s">
        <v>159</v>
      </c>
      <c r="C167" s="74" t="s">
        <v>396</v>
      </c>
      <c r="D167" s="75"/>
      <c r="E167" s="75"/>
      <c r="F167" s="76">
        <f t="shared" si="2"/>
        <v>0</v>
      </c>
    </row>
    <row r="168" spans="1:6" ht="15">
      <c r="A168" s="1">
        <v>174</v>
      </c>
      <c r="B168" s="73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73">
        <v>175</v>
      </c>
      <c r="B169" s="73" t="s">
        <v>161</v>
      </c>
      <c r="C169" s="74" t="s">
        <v>398</v>
      </c>
      <c r="D169" s="75">
        <v>8</v>
      </c>
      <c r="E169" s="75">
        <v>8</v>
      </c>
      <c r="F169" s="76">
        <f t="shared" si="2"/>
        <v>16</v>
      </c>
    </row>
    <row r="170" spans="1:6" ht="15">
      <c r="A170" s="1">
        <v>176</v>
      </c>
      <c r="B170" s="73" t="s">
        <v>162</v>
      </c>
      <c r="C170" s="17" t="s">
        <v>399</v>
      </c>
      <c r="D170" s="20">
        <v>4</v>
      </c>
      <c r="E170" s="20">
        <v>4</v>
      </c>
      <c r="F170" s="19">
        <f t="shared" si="2"/>
        <v>8</v>
      </c>
    </row>
    <row r="171" spans="1:6" ht="15">
      <c r="A171" s="73">
        <v>177</v>
      </c>
      <c r="B171" s="73" t="s">
        <v>163</v>
      </c>
      <c r="C171" s="74" t="s">
        <v>400</v>
      </c>
      <c r="D171" s="75"/>
      <c r="E171" s="75"/>
      <c r="F171" s="76">
        <f t="shared" si="2"/>
        <v>0</v>
      </c>
    </row>
    <row r="172" spans="1:6" ht="15">
      <c r="A172" s="1">
        <v>178</v>
      </c>
      <c r="B172" s="73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73">
        <v>179</v>
      </c>
      <c r="B173" s="73" t="s">
        <v>165</v>
      </c>
      <c r="C173" s="74" t="s">
        <v>402</v>
      </c>
      <c r="D173" s="75"/>
      <c r="E173" s="75"/>
      <c r="F173" s="76">
        <f t="shared" si="2"/>
        <v>0</v>
      </c>
    </row>
    <row r="174" spans="1:6" ht="15">
      <c r="A174" s="1">
        <v>180</v>
      </c>
      <c r="B174" s="73" t="s">
        <v>166</v>
      </c>
      <c r="C174" s="17" t="s">
        <v>403</v>
      </c>
      <c r="D174" s="20"/>
      <c r="E174" s="20"/>
      <c r="F174" s="19">
        <f t="shared" si="2"/>
        <v>0</v>
      </c>
    </row>
    <row r="175" spans="1:6" ht="15">
      <c r="A175" s="73">
        <v>181</v>
      </c>
      <c r="B175" s="73" t="s">
        <v>167</v>
      </c>
      <c r="C175" s="74" t="s">
        <v>404</v>
      </c>
      <c r="D175" s="75">
        <v>60</v>
      </c>
      <c r="E175" s="75">
        <v>60</v>
      </c>
      <c r="F175" s="76">
        <f t="shared" si="2"/>
        <v>120</v>
      </c>
    </row>
    <row r="176" spans="1:6" ht="15">
      <c r="A176" s="1">
        <v>182</v>
      </c>
      <c r="B176" s="73" t="s">
        <v>168</v>
      </c>
      <c r="C176" s="17" t="s">
        <v>405</v>
      </c>
      <c r="D176" s="20"/>
      <c r="E176" s="20"/>
      <c r="F176" s="19">
        <f t="shared" si="2"/>
        <v>0</v>
      </c>
    </row>
    <row r="177" spans="1:6" ht="15">
      <c r="A177" s="73">
        <v>183</v>
      </c>
      <c r="B177" s="73" t="s">
        <v>169</v>
      </c>
      <c r="C177" s="74" t="s">
        <v>406</v>
      </c>
      <c r="D177" s="75"/>
      <c r="E177" s="75"/>
      <c r="F177" s="76">
        <f t="shared" si="2"/>
        <v>0</v>
      </c>
    </row>
    <row r="178" spans="1:6" ht="15">
      <c r="A178" s="1">
        <v>184</v>
      </c>
      <c r="B178" s="73" t="s">
        <v>170</v>
      </c>
      <c r="C178" s="17" t="s">
        <v>407</v>
      </c>
      <c r="D178" s="20"/>
      <c r="E178" s="20"/>
      <c r="F178" s="19">
        <f t="shared" si="2"/>
        <v>0</v>
      </c>
    </row>
    <row r="179" spans="1:6" ht="15">
      <c r="A179" s="73">
        <v>185</v>
      </c>
      <c r="B179" s="73" t="s">
        <v>171</v>
      </c>
      <c r="C179" s="74" t="s">
        <v>408</v>
      </c>
      <c r="D179" s="75"/>
      <c r="E179" s="75"/>
      <c r="F179" s="76">
        <f t="shared" si="2"/>
        <v>0</v>
      </c>
    </row>
    <row r="180" spans="1:6" ht="15">
      <c r="A180" s="1">
        <v>186</v>
      </c>
      <c r="B180" s="73" t="s">
        <v>172</v>
      </c>
      <c r="C180" s="17" t="s">
        <v>409</v>
      </c>
      <c r="D180" s="20">
        <v>885</v>
      </c>
      <c r="E180" s="20">
        <v>885</v>
      </c>
      <c r="F180" s="19">
        <f t="shared" si="2"/>
        <v>1770</v>
      </c>
    </row>
    <row r="181" spans="1:6" ht="15">
      <c r="A181" s="73">
        <v>187</v>
      </c>
      <c r="B181" s="73" t="s">
        <v>173</v>
      </c>
      <c r="C181" s="74" t="s">
        <v>410</v>
      </c>
      <c r="D181" s="75">
        <v>60</v>
      </c>
      <c r="E181" s="75">
        <v>60</v>
      </c>
      <c r="F181" s="76">
        <f t="shared" si="2"/>
        <v>120</v>
      </c>
    </row>
    <row r="182" spans="1:6" ht="15">
      <c r="A182" s="1">
        <v>188</v>
      </c>
      <c r="B182" s="73" t="s">
        <v>174</v>
      </c>
      <c r="C182" s="17" t="s">
        <v>411</v>
      </c>
      <c r="D182" s="20"/>
      <c r="E182" s="20"/>
      <c r="F182" s="19">
        <f t="shared" si="2"/>
        <v>0</v>
      </c>
    </row>
    <row r="183" spans="1:6" ht="15">
      <c r="A183" s="73">
        <v>189</v>
      </c>
      <c r="B183" s="73" t="s">
        <v>175</v>
      </c>
      <c r="C183" s="74" t="s">
        <v>412</v>
      </c>
      <c r="D183" s="75"/>
      <c r="E183" s="75"/>
      <c r="F183" s="76">
        <f t="shared" si="2"/>
        <v>0</v>
      </c>
    </row>
    <row r="184" spans="1:6" ht="15">
      <c r="A184" s="1">
        <v>191</v>
      </c>
      <c r="B184" s="73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73">
        <v>192</v>
      </c>
      <c r="B185" s="73" t="s">
        <v>177</v>
      </c>
      <c r="C185" s="74" t="s">
        <v>414</v>
      </c>
      <c r="D185" s="75"/>
      <c r="E185" s="75"/>
      <c r="F185" s="76">
        <f t="shared" si="2"/>
        <v>0</v>
      </c>
    </row>
    <row r="186" spans="1:6" ht="15">
      <c r="A186" s="1">
        <v>193</v>
      </c>
      <c r="B186" s="73" t="s">
        <v>178</v>
      </c>
      <c r="C186" s="17" t="s">
        <v>415</v>
      </c>
      <c r="D186" s="20"/>
      <c r="E186" s="20"/>
      <c r="F186" s="19">
        <f t="shared" si="2"/>
        <v>0</v>
      </c>
    </row>
    <row r="187" spans="1:6" ht="15">
      <c r="A187" s="73">
        <v>194</v>
      </c>
      <c r="B187" s="73" t="s">
        <v>179</v>
      </c>
      <c r="C187" s="74" t="s">
        <v>416</v>
      </c>
      <c r="D187" s="75">
        <v>20</v>
      </c>
      <c r="E187" s="75">
        <v>20</v>
      </c>
      <c r="F187" s="76">
        <f t="shared" si="2"/>
        <v>40</v>
      </c>
    </row>
    <row r="188" spans="1:6" ht="15">
      <c r="A188" s="1">
        <v>195</v>
      </c>
      <c r="B188" s="73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73">
        <v>196</v>
      </c>
      <c r="B189" s="73" t="s">
        <v>181</v>
      </c>
      <c r="C189" s="74" t="s">
        <v>418</v>
      </c>
      <c r="D189" s="75"/>
      <c r="E189" s="75"/>
      <c r="F189" s="76">
        <f t="shared" si="2"/>
        <v>0</v>
      </c>
    </row>
    <row r="190" spans="1:6" ht="15">
      <c r="A190" s="1">
        <v>198</v>
      </c>
      <c r="B190" s="73" t="s">
        <v>182</v>
      </c>
      <c r="C190" s="17" t="s">
        <v>419</v>
      </c>
      <c r="D190" s="20"/>
      <c r="E190" s="20"/>
      <c r="F190" s="19">
        <f t="shared" si="2"/>
        <v>0</v>
      </c>
    </row>
    <row r="191" spans="1:6" ht="15">
      <c r="A191" s="73">
        <v>199</v>
      </c>
      <c r="B191" s="73" t="s">
        <v>183</v>
      </c>
      <c r="C191" s="74" t="s">
        <v>420</v>
      </c>
      <c r="D191" s="75"/>
      <c r="E191" s="75"/>
      <c r="F191" s="76">
        <f t="shared" si="2"/>
        <v>0</v>
      </c>
    </row>
    <row r="192" spans="1:6" ht="15">
      <c r="A192" s="1">
        <v>200</v>
      </c>
      <c r="B192" s="73" t="s">
        <v>184</v>
      </c>
      <c r="C192" s="17" t="s">
        <v>421</v>
      </c>
      <c r="D192" s="20">
        <v>980</v>
      </c>
      <c r="E192" s="20">
        <v>980</v>
      </c>
      <c r="F192" s="19">
        <f t="shared" si="2"/>
        <v>1960</v>
      </c>
    </row>
    <row r="193" spans="1:6" ht="15">
      <c r="A193" s="73">
        <v>201</v>
      </c>
      <c r="B193" s="73" t="s">
        <v>185</v>
      </c>
      <c r="C193" s="74" t="s">
        <v>422</v>
      </c>
      <c r="D193" s="75"/>
      <c r="E193" s="75"/>
      <c r="F193" s="76">
        <f t="shared" si="2"/>
        <v>0</v>
      </c>
    </row>
    <row r="194" spans="1:6" ht="15">
      <c r="A194" s="1">
        <v>202</v>
      </c>
      <c r="B194" s="73" t="s">
        <v>186</v>
      </c>
      <c r="C194" s="17" t="s">
        <v>423</v>
      </c>
      <c r="D194" s="20">
        <v>400</v>
      </c>
      <c r="E194" s="20">
        <v>400</v>
      </c>
      <c r="F194" s="19">
        <f t="shared" si="2"/>
        <v>800</v>
      </c>
    </row>
    <row r="195" spans="1:6" ht="15">
      <c r="A195" s="73">
        <v>203</v>
      </c>
      <c r="B195" s="73" t="s">
        <v>187</v>
      </c>
      <c r="C195" s="74" t="s">
        <v>424</v>
      </c>
      <c r="D195" s="75"/>
      <c r="E195" s="75"/>
      <c r="F195" s="76">
        <f t="shared" si="2"/>
        <v>0</v>
      </c>
    </row>
    <row r="196" spans="1:6" ht="15">
      <c r="A196" s="1">
        <v>204</v>
      </c>
      <c r="B196" s="73" t="s">
        <v>188</v>
      </c>
      <c r="C196" s="17" t="s">
        <v>425</v>
      </c>
      <c r="D196" s="20"/>
      <c r="E196" s="20"/>
      <c r="F196" s="19">
        <f t="shared" si="2"/>
        <v>0</v>
      </c>
    </row>
    <row r="197" spans="1:6" ht="15">
      <c r="A197" s="73">
        <v>205</v>
      </c>
      <c r="B197" s="73" t="s">
        <v>189</v>
      </c>
      <c r="C197" s="74" t="s">
        <v>426</v>
      </c>
      <c r="D197" s="75"/>
      <c r="E197" s="75"/>
      <c r="F197" s="76">
        <f t="shared" si="2"/>
        <v>0</v>
      </c>
    </row>
    <row r="198" spans="1:6" ht="15">
      <c r="A198" s="1">
        <v>206</v>
      </c>
      <c r="B198" s="73" t="s">
        <v>190</v>
      </c>
      <c r="C198" s="17" t="s">
        <v>427</v>
      </c>
      <c r="D198" s="20"/>
      <c r="E198" s="20"/>
      <c r="F198" s="19">
        <f t="shared" si="2"/>
        <v>0</v>
      </c>
    </row>
    <row r="199" spans="1:6" ht="15">
      <c r="A199" s="73">
        <v>207</v>
      </c>
      <c r="B199" s="73" t="s">
        <v>191</v>
      </c>
      <c r="C199" s="74" t="s">
        <v>428</v>
      </c>
      <c r="D199" s="75"/>
      <c r="E199" s="75"/>
      <c r="F199" s="76">
        <f t="shared" si="2"/>
        <v>0</v>
      </c>
    </row>
    <row r="200" spans="1:6" ht="15">
      <c r="A200" s="1">
        <v>208</v>
      </c>
      <c r="B200" s="73" t="s">
        <v>192</v>
      </c>
      <c r="C200" s="17" t="s">
        <v>429</v>
      </c>
      <c r="D200" s="20"/>
      <c r="E200" s="20"/>
      <c r="F200" s="19">
        <f t="shared" si="2"/>
        <v>0</v>
      </c>
    </row>
    <row r="201" spans="1:6" ht="15">
      <c r="A201" s="73">
        <v>209</v>
      </c>
      <c r="B201" s="73" t="s">
        <v>193</v>
      </c>
      <c r="C201" s="74" t="s">
        <v>430</v>
      </c>
      <c r="D201" s="75"/>
      <c r="E201" s="75"/>
      <c r="F201" s="76">
        <f t="shared" si="2"/>
        <v>0</v>
      </c>
    </row>
    <row r="202" spans="1:6" ht="15">
      <c r="A202" s="1">
        <v>210</v>
      </c>
      <c r="B202" s="73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73">
        <v>211</v>
      </c>
      <c r="B203" s="73" t="s">
        <v>195</v>
      </c>
      <c r="C203" s="74" t="s">
        <v>432</v>
      </c>
      <c r="D203" s="75"/>
      <c r="E203" s="75"/>
      <c r="F203" s="76">
        <f t="shared" si="3"/>
        <v>0</v>
      </c>
    </row>
    <row r="204" spans="1:6" ht="15">
      <c r="A204" s="1">
        <v>212</v>
      </c>
      <c r="B204" s="73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73">
        <v>213</v>
      </c>
      <c r="B205" s="73" t="s">
        <v>197</v>
      </c>
      <c r="C205" s="74" t="s">
        <v>434</v>
      </c>
      <c r="D205" s="75"/>
      <c r="E205" s="75"/>
      <c r="F205" s="76">
        <f t="shared" si="3"/>
        <v>0</v>
      </c>
    </row>
    <row r="206" spans="1:6" ht="15">
      <c r="A206" s="1">
        <v>214</v>
      </c>
      <c r="B206" s="73" t="s">
        <v>198</v>
      </c>
      <c r="C206" s="17" t="s">
        <v>435</v>
      </c>
      <c r="D206" s="20"/>
      <c r="E206" s="20"/>
      <c r="F206" s="19">
        <f t="shared" si="3"/>
        <v>0</v>
      </c>
    </row>
    <row r="207" spans="1:6" ht="15">
      <c r="A207" s="73">
        <v>215</v>
      </c>
      <c r="B207" s="73" t="s">
        <v>199</v>
      </c>
      <c r="C207" s="74" t="s">
        <v>436</v>
      </c>
      <c r="D207" s="75"/>
      <c r="E207" s="75"/>
      <c r="F207" s="76">
        <f t="shared" si="3"/>
        <v>0</v>
      </c>
    </row>
    <row r="208" spans="1:6" ht="15">
      <c r="A208" s="1">
        <v>216</v>
      </c>
      <c r="B208" s="73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73">
        <v>217</v>
      </c>
      <c r="B209" s="73" t="s">
        <v>201</v>
      </c>
      <c r="C209" s="74" t="s">
        <v>438</v>
      </c>
      <c r="D209" s="75">
        <v>2700</v>
      </c>
      <c r="E209" s="75">
        <v>2700</v>
      </c>
      <c r="F209" s="76">
        <f t="shared" si="3"/>
        <v>5400</v>
      </c>
    </row>
    <row r="210" spans="1:6" ht="15">
      <c r="A210" s="1">
        <v>218</v>
      </c>
      <c r="B210" s="73" t="s">
        <v>202</v>
      </c>
      <c r="C210" s="17" t="s">
        <v>439</v>
      </c>
      <c r="D210" s="20"/>
      <c r="E210" s="20"/>
      <c r="F210" s="19">
        <f t="shared" si="3"/>
        <v>0</v>
      </c>
    </row>
    <row r="211" spans="1:6" ht="15">
      <c r="A211" s="73">
        <v>219</v>
      </c>
      <c r="B211" s="73" t="s">
        <v>203</v>
      </c>
      <c r="C211" s="74" t="s">
        <v>440</v>
      </c>
      <c r="D211" s="75"/>
      <c r="E211" s="75"/>
      <c r="F211" s="76">
        <f t="shared" si="3"/>
        <v>0</v>
      </c>
    </row>
    <row r="212" spans="1:6" ht="15">
      <c r="A212" s="1">
        <v>221</v>
      </c>
      <c r="B212" s="73" t="s">
        <v>204</v>
      </c>
      <c r="C212" s="17" t="s">
        <v>441</v>
      </c>
      <c r="D212" s="20">
        <v>21</v>
      </c>
      <c r="E212" s="20">
        <v>21</v>
      </c>
      <c r="F212" s="19">
        <f t="shared" si="3"/>
        <v>42</v>
      </c>
    </row>
    <row r="213" spans="1:6" ht="15">
      <c r="A213" s="73">
        <v>222</v>
      </c>
      <c r="B213" s="73" t="s">
        <v>205</v>
      </c>
      <c r="C213" s="74" t="s">
        <v>442</v>
      </c>
      <c r="D213" s="75"/>
      <c r="E213" s="75"/>
      <c r="F213" s="76">
        <f t="shared" si="3"/>
        <v>0</v>
      </c>
    </row>
    <row r="214" spans="1:6" ht="15">
      <c r="A214" s="1">
        <v>223</v>
      </c>
      <c r="B214" s="73" t="s">
        <v>206</v>
      </c>
      <c r="C214" s="17" t="s">
        <v>443</v>
      </c>
      <c r="D214" s="20">
        <v>3000</v>
      </c>
      <c r="E214" s="20">
        <v>3000</v>
      </c>
      <c r="F214" s="19">
        <f t="shared" si="3"/>
        <v>6000</v>
      </c>
    </row>
    <row r="215" spans="1:6" ht="15">
      <c r="A215" s="73">
        <v>224</v>
      </c>
      <c r="B215" s="73" t="s">
        <v>207</v>
      </c>
      <c r="C215" s="74" t="s">
        <v>444</v>
      </c>
      <c r="D215" s="75"/>
      <c r="E215" s="75"/>
      <c r="F215" s="76">
        <f t="shared" si="3"/>
        <v>0</v>
      </c>
    </row>
    <row r="216" spans="1:6" ht="15">
      <c r="A216" s="1">
        <v>225</v>
      </c>
      <c r="B216" s="73" t="s">
        <v>208</v>
      </c>
      <c r="C216" s="17" t="s">
        <v>445</v>
      </c>
      <c r="D216" s="20"/>
      <c r="E216" s="20"/>
      <c r="F216" s="19">
        <f t="shared" si="3"/>
        <v>0</v>
      </c>
    </row>
    <row r="217" spans="1:6" ht="15">
      <c r="A217" s="73">
        <v>226</v>
      </c>
      <c r="B217" s="73" t="s">
        <v>209</v>
      </c>
      <c r="C217" s="74" t="s">
        <v>446</v>
      </c>
      <c r="D217" s="75">
        <v>2600</v>
      </c>
      <c r="E217" s="75">
        <v>2600</v>
      </c>
      <c r="F217" s="76">
        <f t="shared" si="3"/>
        <v>5200</v>
      </c>
    </row>
    <row r="218" spans="1:6" ht="15">
      <c r="A218" s="1">
        <v>227</v>
      </c>
      <c r="B218" s="73" t="s">
        <v>210</v>
      </c>
      <c r="C218" s="17" t="s">
        <v>447</v>
      </c>
      <c r="D218" s="20"/>
      <c r="E218" s="20"/>
      <c r="F218" s="19">
        <f t="shared" si="3"/>
        <v>0</v>
      </c>
    </row>
    <row r="219" spans="1:6" ht="15">
      <c r="A219" s="73">
        <v>228</v>
      </c>
      <c r="B219" s="73" t="s">
        <v>211</v>
      </c>
      <c r="C219" s="74" t="s">
        <v>448</v>
      </c>
      <c r="D219" s="75"/>
      <c r="E219" s="75"/>
      <c r="F219" s="76">
        <f t="shared" si="3"/>
        <v>0</v>
      </c>
    </row>
    <row r="220" spans="1:6" ht="15">
      <c r="A220" s="1">
        <v>230</v>
      </c>
      <c r="B220" s="73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73">
        <v>231</v>
      </c>
      <c r="B221" s="73" t="s">
        <v>213</v>
      </c>
      <c r="C221" s="74" t="s">
        <v>450</v>
      </c>
      <c r="D221" s="75"/>
      <c r="E221" s="75"/>
      <c r="F221" s="76">
        <f t="shared" si="3"/>
        <v>0</v>
      </c>
    </row>
    <row r="222" spans="1:6" ht="15">
      <c r="A222" s="1">
        <v>232</v>
      </c>
      <c r="B222" s="73" t="s">
        <v>214</v>
      </c>
      <c r="C222" s="17" t="s">
        <v>451</v>
      </c>
      <c r="D222" s="20"/>
      <c r="E222" s="20"/>
      <c r="F222" s="19">
        <f t="shared" si="3"/>
        <v>0</v>
      </c>
    </row>
    <row r="223" spans="1:6" ht="15">
      <c r="A223" s="73">
        <v>233</v>
      </c>
      <c r="B223" s="73" t="s">
        <v>215</v>
      </c>
      <c r="C223" s="74" t="s">
        <v>452</v>
      </c>
      <c r="D223" s="75"/>
      <c r="E223" s="75"/>
      <c r="F223" s="76">
        <f t="shared" si="3"/>
        <v>0</v>
      </c>
    </row>
    <row r="224" spans="1:6" ht="15">
      <c r="A224" s="1">
        <v>234</v>
      </c>
      <c r="B224" s="73" t="s">
        <v>216</v>
      </c>
      <c r="C224" s="17" t="s">
        <v>453</v>
      </c>
      <c r="D224" s="20"/>
      <c r="E224" s="20"/>
      <c r="F224" s="19">
        <f t="shared" si="3"/>
        <v>0</v>
      </c>
    </row>
    <row r="225" spans="1:6" ht="15">
      <c r="A225" s="73">
        <v>235</v>
      </c>
      <c r="B225" s="73" t="s">
        <v>217</v>
      </c>
      <c r="C225" s="74" t="s">
        <v>454</v>
      </c>
      <c r="D225" s="75"/>
      <c r="E225" s="75"/>
      <c r="F225" s="76">
        <f t="shared" si="3"/>
        <v>0</v>
      </c>
    </row>
    <row r="226" spans="1:6" ht="15">
      <c r="A226" s="1">
        <v>236</v>
      </c>
      <c r="B226" s="73" t="s">
        <v>218</v>
      </c>
      <c r="C226" s="17" t="s">
        <v>455</v>
      </c>
      <c r="D226" s="20"/>
      <c r="E226" s="20"/>
      <c r="F226" s="19">
        <f t="shared" si="3"/>
        <v>0</v>
      </c>
    </row>
    <row r="227" spans="1:6" ht="15">
      <c r="A227" s="73">
        <v>237</v>
      </c>
      <c r="B227" s="73" t="s">
        <v>219</v>
      </c>
      <c r="C227" s="74" t="s">
        <v>456</v>
      </c>
      <c r="D227" s="75"/>
      <c r="E227" s="75"/>
      <c r="F227" s="76">
        <f t="shared" si="3"/>
        <v>0</v>
      </c>
    </row>
    <row r="228" spans="1:6" ht="15">
      <c r="A228" s="1">
        <v>238</v>
      </c>
      <c r="B228" s="73" t="s">
        <v>220</v>
      </c>
      <c r="C228" s="17" t="s">
        <v>457</v>
      </c>
      <c r="D228" s="20"/>
      <c r="E228" s="20"/>
      <c r="F228" s="19">
        <f t="shared" si="3"/>
        <v>0</v>
      </c>
    </row>
    <row r="229" spans="1:6" ht="15">
      <c r="A229" s="73">
        <v>240</v>
      </c>
      <c r="B229" s="73" t="s">
        <v>221</v>
      </c>
      <c r="C229" s="74" t="s">
        <v>458</v>
      </c>
      <c r="D229" s="75"/>
      <c r="E229" s="75"/>
      <c r="F229" s="76">
        <f t="shared" si="3"/>
        <v>0</v>
      </c>
    </row>
    <row r="230" spans="1:6" ht="15">
      <c r="A230" s="1">
        <v>243</v>
      </c>
      <c r="B230" s="73" t="s">
        <v>222</v>
      </c>
      <c r="C230" s="17" t="s">
        <v>459</v>
      </c>
      <c r="D230" s="20"/>
      <c r="E230" s="20"/>
      <c r="F230" s="19">
        <f t="shared" si="3"/>
        <v>0</v>
      </c>
    </row>
    <row r="231" spans="1:6" ht="15">
      <c r="A231" s="73">
        <v>244</v>
      </c>
      <c r="B231" s="73" t="s">
        <v>223</v>
      </c>
      <c r="C231" s="74" t="s">
        <v>460</v>
      </c>
      <c r="D231" s="75"/>
      <c r="E231" s="75"/>
      <c r="F231" s="76">
        <f t="shared" si="3"/>
        <v>0</v>
      </c>
    </row>
    <row r="232" spans="1:6" ht="15">
      <c r="A232" s="1">
        <v>245</v>
      </c>
      <c r="B232" s="73" t="s">
        <v>224</v>
      </c>
      <c r="C232" s="17" t="s">
        <v>461</v>
      </c>
      <c r="D232" s="20"/>
      <c r="E232" s="20"/>
      <c r="F232" s="19">
        <f t="shared" si="3"/>
        <v>0</v>
      </c>
    </row>
    <row r="233" spans="1:6" ht="15">
      <c r="A233" s="73">
        <v>246</v>
      </c>
      <c r="B233" s="73" t="s">
        <v>225</v>
      </c>
      <c r="C233" s="74" t="s">
        <v>462</v>
      </c>
      <c r="D233" s="75"/>
      <c r="E233" s="75"/>
      <c r="F233" s="76">
        <f t="shared" si="3"/>
        <v>0</v>
      </c>
    </row>
    <row r="234" spans="1:6" ht="15">
      <c r="A234" s="1">
        <v>247</v>
      </c>
      <c r="B234" s="73" t="s">
        <v>226</v>
      </c>
      <c r="C234" s="17" t="s">
        <v>463</v>
      </c>
      <c r="D234" s="20"/>
      <c r="E234" s="20"/>
      <c r="F234" s="19">
        <f t="shared" si="3"/>
        <v>0</v>
      </c>
    </row>
    <row r="235" spans="1:6" ht="15">
      <c r="A235" s="73">
        <v>249</v>
      </c>
      <c r="B235" s="73" t="s">
        <v>227</v>
      </c>
      <c r="C235" s="74" t="s">
        <v>464</v>
      </c>
      <c r="D235" s="75"/>
      <c r="E235" s="75"/>
      <c r="F235" s="76">
        <f t="shared" si="3"/>
        <v>0</v>
      </c>
    </row>
    <row r="236" spans="1:6" ht="15">
      <c r="A236" s="73">
        <v>251</v>
      </c>
      <c r="B236" s="73" t="s">
        <v>228</v>
      </c>
      <c r="C236" s="74" t="s">
        <v>465</v>
      </c>
      <c r="D236" s="75"/>
      <c r="E236" s="75"/>
      <c r="F236" s="76">
        <f t="shared" si="3"/>
        <v>0</v>
      </c>
    </row>
    <row r="237" spans="1:6" ht="15">
      <c r="A237" s="1">
        <v>252</v>
      </c>
      <c r="B237" s="73" t="s">
        <v>229</v>
      </c>
      <c r="C237" s="17" t="s">
        <v>466</v>
      </c>
      <c r="D237" s="20"/>
      <c r="E237" s="20"/>
      <c r="F237" s="19">
        <f t="shared" si="3"/>
        <v>0</v>
      </c>
    </row>
    <row r="238" spans="1:6" ht="15">
      <c r="A238" s="73">
        <v>253</v>
      </c>
      <c r="B238" s="73" t="s">
        <v>230</v>
      </c>
      <c r="C238" s="74" t="s">
        <v>467</v>
      </c>
      <c r="D238" s="75"/>
      <c r="E238" s="75"/>
      <c r="F238" s="76">
        <f t="shared" si="3"/>
        <v>0</v>
      </c>
    </row>
    <row r="239" spans="1:6" ht="15">
      <c r="A239" s="1">
        <v>254</v>
      </c>
      <c r="B239" s="73" t="s">
        <v>231</v>
      </c>
      <c r="C239" s="17" t="s">
        <v>468</v>
      </c>
      <c r="D239" s="20"/>
      <c r="E239" s="20"/>
      <c r="F239" s="19">
        <f t="shared" si="3"/>
        <v>0</v>
      </c>
    </row>
    <row r="240" spans="1:6" ht="15">
      <c r="A240" s="73">
        <v>255</v>
      </c>
      <c r="B240" s="73" t="s">
        <v>232</v>
      </c>
      <c r="C240" s="74" t="s">
        <v>469</v>
      </c>
      <c r="D240" s="75"/>
      <c r="E240" s="75"/>
      <c r="F240" s="76">
        <f t="shared" si="3"/>
        <v>0</v>
      </c>
    </row>
    <row r="241" spans="1:6" ht="15">
      <c r="A241" s="1">
        <v>257</v>
      </c>
      <c r="B241" s="73" t="s">
        <v>233</v>
      </c>
      <c r="C241" s="17" t="s">
        <v>470</v>
      </c>
      <c r="D241" s="20"/>
      <c r="E241" s="20"/>
      <c r="F241" s="19">
        <f t="shared" si="3"/>
        <v>0</v>
      </c>
    </row>
    <row r="242" spans="1:6" ht="15">
      <c r="A242" s="73">
        <v>258</v>
      </c>
      <c r="B242" s="73" t="s">
        <v>234</v>
      </c>
      <c r="C242" s="74" t="s">
        <v>471</v>
      </c>
      <c r="D242" s="75"/>
      <c r="E242" s="75"/>
      <c r="F242" s="76">
        <f t="shared" si="3"/>
        <v>0</v>
      </c>
    </row>
    <row r="243" spans="1:6" ht="15">
      <c r="A243" s="1">
        <v>259</v>
      </c>
      <c r="B243" s="73" t="s">
        <v>235</v>
      </c>
      <c r="C243" s="17" t="s">
        <v>472</v>
      </c>
      <c r="D243" s="20"/>
      <c r="E243" s="20"/>
      <c r="F243" s="19">
        <f t="shared" si="3"/>
        <v>0</v>
      </c>
    </row>
    <row r="244" spans="1:6" ht="15">
      <c r="A244" s="73">
        <v>260</v>
      </c>
      <c r="B244" s="73" t="s">
        <v>236</v>
      </c>
      <c r="C244" s="74" t="s">
        <v>473</v>
      </c>
      <c r="D244" s="75"/>
      <c r="E244" s="75"/>
      <c r="F244" s="76">
        <f t="shared" si="3"/>
        <v>0</v>
      </c>
    </row>
    <row r="245" spans="1:6" ht="15">
      <c r="A245" s="1">
        <v>261</v>
      </c>
      <c r="B245" s="73" t="s">
        <v>237</v>
      </c>
      <c r="C245" s="17" t="s">
        <v>474</v>
      </c>
      <c r="D245" s="20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80">
        <f>SUM(D9:D245)</f>
        <v>35185</v>
      </c>
      <c r="E246" s="80">
        <f>SUM(E9:E245)</f>
        <v>35185</v>
      </c>
      <c r="F246" s="80" t="e">
        <f>SUM(F9:F245)</f>
        <v>#REF!</v>
      </c>
    </row>
    <row r="247" spans="1:6" ht="13.5">
      <c r="A247" s="3"/>
      <c r="B247" s="3"/>
      <c r="C247" s="3"/>
      <c r="D247" s="4"/>
      <c r="E247" s="4"/>
      <c r="F247" s="4"/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30">
      <selection activeCell="C233" sqref="C233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104" t="s">
        <v>483</v>
      </c>
      <c r="B1" s="104"/>
      <c r="C1" s="104"/>
      <c r="D1" s="104"/>
      <c r="E1" s="104"/>
      <c r="F1" s="104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33">
      <c r="A4" s="97" t="s">
        <v>479</v>
      </c>
      <c r="B4" s="97"/>
      <c r="C4" s="81" t="s">
        <v>532</v>
      </c>
      <c r="D4" s="82" t="s">
        <v>482</v>
      </c>
      <c r="E4" s="83"/>
      <c r="F4" s="13"/>
    </row>
    <row r="5" spans="1:6" ht="16.5">
      <c r="A5" s="97" t="s">
        <v>480</v>
      </c>
      <c r="B5" s="97"/>
      <c r="C5" s="105"/>
      <c r="D5" s="105"/>
      <c r="E5" s="105"/>
      <c r="F5" s="13"/>
    </row>
    <row r="6" spans="1:6" ht="16.5">
      <c r="A6" s="97" t="s">
        <v>481</v>
      </c>
      <c r="B6" s="97"/>
      <c r="C6" s="106"/>
      <c r="D6" s="106"/>
      <c r="E6" s="106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84" t="s">
        <v>0</v>
      </c>
      <c r="B8" s="84" t="s">
        <v>477</v>
      </c>
      <c r="C8" s="84" t="s">
        <v>478</v>
      </c>
      <c r="D8" s="84" t="s">
        <v>485</v>
      </c>
      <c r="E8" s="84" t="s">
        <v>486</v>
      </c>
      <c r="F8" s="84" t="s">
        <v>475</v>
      </c>
    </row>
    <row r="9" spans="1:6" ht="15">
      <c r="A9" s="85">
        <v>1</v>
      </c>
      <c r="B9" s="85" t="s">
        <v>1</v>
      </c>
      <c r="C9" s="86" t="s">
        <v>238</v>
      </c>
      <c r="D9" s="87"/>
      <c r="E9" s="87">
        <v>12000</v>
      </c>
      <c r="F9" s="88">
        <v>12000</v>
      </c>
    </row>
    <row r="10" spans="1:6" ht="15">
      <c r="A10" s="89">
        <v>2</v>
      </c>
      <c r="B10" s="85" t="s">
        <v>2</v>
      </c>
      <c r="C10" s="90" t="s">
        <v>239</v>
      </c>
      <c r="D10" s="91"/>
      <c r="E10" s="91">
        <v>1000</v>
      </c>
      <c r="F10" s="88">
        <v>1000</v>
      </c>
    </row>
    <row r="11" spans="1:6" ht="15">
      <c r="A11" s="85">
        <v>3</v>
      </c>
      <c r="B11" s="85" t="s">
        <v>3</v>
      </c>
      <c r="C11" s="86" t="s">
        <v>240</v>
      </c>
      <c r="D11" s="87"/>
      <c r="E11" s="87">
        <v>700</v>
      </c>
      <c r="F11" s="88">
        <v>700</v>
      </c>
    </row>
    <row r="12" spans="1:6" ht="15">
      <c r="A12" s="89">
        <v>4</v>
      </c>
      <c r="B12" s="85" t="s">
        <v>4</v>
      </c>
      <c r="C12" s="90" t="s">
        <v>241</v>
      </c>
      <c r="D12" s="91"/>
      <c r="E12" s="91">
        <v>0</v>
      </c>
      <c r="F12" s="88" t="s">
        <v>533</v>
      </c>
    </row>
    <row r="13" spans="1:6" ht="15">
      <c r="A13" s="85">
        <v>5</v>
      </c>
      <c r="B13" s="85" t="s">
        <v>5</v>
      </c>
      <c r="C13" s="86" t="s">
        <v>242</v>
      </c>
      <c r="D13" s="87"/>
      <c r="E13" s="87">
        <v>700</v>
      </c>
      <c r="F13" s="88">
        <v>700</v>
      </c>
    </row>
    <row r="14" spans="1:6" ht="15">
      <c r="A14" s="89">
        <v>6</v>
      </c>
      <c r="B14" s="85" t="s">
        <v>6</v>
      </c>
      <c r="C14" s="90" t="s">
        <v>243</v>
      </c>
      <c r="D14" s="91"/>
      <c r="E14" s="91">
        <v>20</v>
      </c>
      <c r="F14" s="88">
        <v>20</v>
      </c>
    </row>
    <row r="15" spans="1:6" ht="15">
      <c r="A15" s="85">
        <v>7</v>
      </c>
      <c r="B15" s="85" t="s">
        <v>7</v>
      </c>
      <c r="C15" s="86" t="s">
        <v>244</v>
      </c>
      <c r="D15" s="87"/>
      <c r="E15" s="87">
        <v>0</v>
      </c>
      <c r="F15" s="88" t="s">
        <v>533</v>
      </c>
    </row>
    <row r="16" spans="1:6" ht="15">
      <c r="A16" s="89">
        <v>8</v>
      </c>
      <c r="B16" s="85" t="s">
        <v>8</v>
      </c>
      <c r="C16" s="90" t="s">
        <v>245</v>
      </c>
      <c r="D16" s="91"/>
      <c r="E16" s="91">
        <v>25</v>
      </c>
      <c r="F16" s="88">
        <v>25</v>
      </c>
    </row>
    <row r="17" spans="1:6" ht="15">
      <c r="A17" s="85">
        <v>9</v>
      </c>
      <c r="B17" s="85" t="s">
        <v>9</v>
      </c>
      <c r="C17" s="86" t="s">
        <v>246</v>
      </c>
      <c r="D17" s="87"/>
      <c r="E17" s="87">
        <v>5500</v>
      </c>
      <c r="F17" s="88">
        <v>5500</v>
      </c>
    </row>
    <row r="18" spans="1:6" ht="15">
      <c r="A18" s="89">
        <v>10</v>
      </c>
      <c r="B18" s="85" t="s">
        <v>10</v>
      </c>
      <c r="C18" s="90" t="s">
        <v>247</v>
      </c>
      <c r="D18" s="91"/>
      <c r="E18" s="91">
        <v>0</v>
      </c>
      <c r="F18" s="88" t="s">
        <v>533</v>
      </c>
    </row>
    <row r="19" spans="1:6" ht="15">
      <c r="A19" s="85">
        <v>11</v>
      </c>
      <c r="B19" s="85" t="s">
        <v>11</v>
      </c>
      <c r="C19" s="86" t="s">
        <v>248</v>
      </c>
      <c r="D19" s="87"/>
      <c r="E19" s="87">
        <v>35000</v>
      </c>
      <c r="F19" s="88">
        <v>35000</v>
      </c>
    </row>
    <row r="20" spans="1:6" ht="15">
      <c r="A20" s="89">
        <v>12</v>
      </c>
      <c r="B20" s="85" t="s">
        <v>12</v>
      </c>
      <c r="C20" s="90" t="s">
        <v>249</v>
      </c>
      <c r="D20" s="91"/>
      <c r="E20" s="91">
        <v>0</v>
      </c>
      <c r="F20" s="88" t="s">
        <v>533</v>
      </c>
    </row>
    <row r="21" spans="1:6" ht="15">
      <c r="A21" s="85">
        <v>13</v>
      </c>
      <c r="B21" s="85" t="s">
        <v>13</v>
      </c>
      <c r="C21" s="86" t="s">
        <v>250</v>
      </c>
      <c r="D21" s="87"/>
      <c r="E21" s="87">
        <v>5000</v>
      </c>
      <c r="F21" s="88">
        <v>5000</v>
      </c>
    </row>
    <row r="22" spans="1:6" ht="15">
      <c r="A22" s="89">
        <v>14</v>
      </c>
      <c r="B22" s="85" t="s">
        <v>14</v>
      </c>
      <c r="C22" s="90" t="s">
        <v>251</v>
      </c>
      <c r="D22" s="91"/>
      <c r="E22" s="91">
        <v>1000</v>
      </c>
      <c r="F22" s="88">
        <v>1000</v>
      </c>
    </row>
    <row r="23" spans="1:6" ht="15">
      <c r="A23" s="85">
        <v>15</v>
      </c>
      <c r="B23" s="85" t="s">
        <v>15</v>
      </c>
      <c r="C23" s="86" t="s">
        <v>252</v>
      </c>
      <c r="D23" s="87"/>
      <c r="E23" s="87">
        <v>400</v>
      </c>
      <c r="F23" s="88">
        <v>400</v>
      </c>
    </row>
    <row r="24" spans="1:6" ht="15">
      <c r="A24" s="89">
        <v>16</v>
      </c>
      <c r="B24" s="85" t="s">
        <v>16</v>
      </c>
      <c r="C24" s="90" t="s">
        <v>253</v>
      </c>
      <c r="D24" s="91"/>
      <c r="E24" s="91">
        <v>3500</v>
      </c>
      <c r="F24" s="88">
        <v>3500</v>
      </c>
    </row>
    <row r="25" spans="1:6" ht="15">
      <c r="A25" s="85">
        <v>17</v>
      </c>
      <c r="B25" s="85" t="s">
        <v>17</v>
      </c>
      <c r="C25" s="86" t="s">
        <v>254</v>
      </c>
      <c r="D25" s="87"/>
      <c r="E25" s="87">
        <v>200</v>
      </c>
      <c r="F25" s="88">
        <v>200</v>
      </c>
    </row>
    <row r="26" spans="1:6" ht="15">
      <c r="A26" s="89">
        <v>18</v>
      </c>
      <c r="B26" s="85" t="s">
        <v>18</v>
      </c>
      <c r="C26" s="90" t="s">
        <v>255</v>
      </c>
      <c r="D26" s="91"/>
      <c r="E26" s="91">
        <v>600</v>
      </c>
      <c r="F26" s="88">
        <v>600</v>
      </c>
    </row>
    <row r="27" spans="1:6" ht="15">
      <c r="A27" s="85">
        <v>19</v>
      </c>
      <c r="B27" s="85" t="s">
        <v>19</v>
      </c>
      <c r="C27" s="86" t="s">
        <v>256</v>
      </c>
      <c r="D27" s="87"/>
      <c r="E27" s="87">
        <v>5</v>
      </c>
      <c r="F27" s="92">
        <v>5</v>
      </c>
    </row>
    <row r="28" spans="1:6" ht="15">
      <c r="A28" s="89">
        <v>20</v>
      </c>
      <c r="B28" s="85" t="s">
        <v>20</v>
      </c>
      <c r="C28" s="90" t="s">
        <v>257</v>
      </c>
      <c r="D28" s="91"/>
      <c r="E28" s="91">
        <v>1200</v>
      </c>
      <c r="F28" s="88">
        <v>1200</v>
      </c>
    </row>
    <row r="29" spans="1:6" ht="15">
      <c r="A29" s="85">
        <v>21</v>
      </c>
      <c r="B29" s="85" t="s">
        <v>21</v>
      </c>
      <c r="C29" s="86" t="s">
        <v>258</v>
      </c>
      <c r="D29" s="87"/>
      <c r="E29" s="87">
        <v>120</v>
      </c>
      <c r="F29" s="88">
        <v>120</v>
      </c>
    </row>
    <row r="30" spans="1:6" ht="15">
      <c r="A30" s="89">
        <v>22</v>
      </c>
      <c r="B30" s="85" t="s">
        <v>22</v>
      </c>
      <c r="C30" s="90" t="s">
        <v>259</v>
      </c>
      <c r="D30" s="91"/>
      <c r="E30" s="91">
        <v>50</v>
      </c>
      <c r="F30" s="92">
        <v>50</v>
      </c>
    </row>
    <row r="31" spans="1:6" ht="15">
      <c r="A31" s="85">
        <v>23</v>
      </c>
      <c r="B31" s="85" t="s">
        <v>23</v>
      </c>
      <c r="C31" s="86" t="s">
        <v>260</v>
      </c>
      <c r="D31" s="87"/>
      <c r="E31" s="87">
        <v>1000</v>
      </c>
      <c r="F31" s="88">
        <v>1000</v>
      </c>
    </row>
    <row r="32" spans="1:6" ht="15">
      <c r="A32" s="89">
        <v>24</v>
      </c>
      <c r="B32" s="85" t="s">
        <v>24</v>
      </c>
      <c r="C32" s="90" t="s">
        <v>261</v>
      </c>
      <c r="D32" s="91"/>
      <c r="E32" s="91">
        <v>0</v>
      </c>
      <c r="F32" s="88" t="s">
        <v>533</v>
      </c>
    </row>
    <row r="33" spans="1:6" ht="15">
      <c r="A33" s="85">
        <v>25</v>
      </c>
      <c r="B33" s="85" t="s">
        <v>25</v>
      </c>
      <c r="C33" s="86" t="s">
        <v>262</v>
      </c>
      <c r="D33" s="87"/>
      <c r="E33" s="87">
        <v>0</v>
      </c>
      <c r="F33" s="88" t="s">
        <v>533</v>
      </c>
    </row>
    <row r="34" spans="1:6" ht="15">
      <c r="A34" s="89">
        <v>26</v>
      </c>
      <c r="B34" s="85" t="s">
        <v>26</v>
      </c>
      <c r="C34" s="90" t="s">
        <v>263</v>
      </c>
      <c r="D34" s="91"/>
      <c r="E34" s="91">
        <v>0</v>
      </c>
      <c r="F34" s="88" t="s">
        <v>533</v>
      </c>
    </row>
    <row r="35" spans="1:6" ht="15">
      <c r="A35" s="85">
        <v>27</v>
      </c>
      <c r="B35" s="85" t="s">
        <v>27</v>
      </c>
      <c r="C35" s="86" t="s">
        <v>264</v>
      </c>
      <c r="D35" s="87"/>
      <c r="E35" s="87">
        <v>0</v>
      </c>
      <c r="F35" s="92" t="s">
        <v>533</v>
      </c>
    </row>
    <row r="36" spans="1:6" ht="15">
      <c r="A36" s="89">
        <v>28</v>
      </c>
      <c r="B36" s="85" t="s">
        <v>28</v>
      </c>
      <c r="C36" s="90" t="s">
        <v>265</v>
      </c>
      <c r="D36" s="91"/>
      <c r="E36" s="91">
        <v>1000</v>
      </c>
      <c r="F36" s="88">
        <v>1000</v>
      </c>
    </row>
    <row r="37" spans="1:6" ht="15">
      <c r="A37" s="85">
        <v>29</v>
      </c>
      <c r="B37" s="85" t="s">
        <v>29</v>
      </c>
      <c r="C37" s="86" t="s">
        <v>266</v>
      </c>
      <c r="D37" s="87"/>
      <c r="E37" s="87">
        <v>2500</v>
      </c>
      <c r="F37" s="92">
        <v>2500</v>
      </c>
    </row>
    <row r="38" spans="1:6" ht="15">
      <c r="A38" s="89">
        <v>30</v>
      </c>
      <c r="B38" s="85" t="s">
        <v>30</v>
      </c>
      <c r="C38" s="90" t="s">
        <v>267</v>
      </c>
      <c r="D38" s="91"/>
      <c r="E38" s="91">
        <v>100</v>
      </c>
      <c r="F38" s="92">
        <v>100</v>
      </c>
    </row>
    <row r="39" spans="1:6" ht="15">
      <c r="A39" s="85">
        <v>31</v>
      </c>
      <c r="B39" s="85" t="s">
        <v>31</v>
      </c>
      <c r="C39" s="86" t="s">
        <v>268</v>
      </c>
      <c r="D39" s="87"/>
      <c r="E39" s="87">
        <v>1000</v>
      </c>
      <c r="F39" s="88">
        <v>1000</v>
      </c>
    </row>
    <row r="40" spans="1:6" ht="15">
      <c r="A40" s="89">
        <v>32</v>
      </c>
      <c r="B40" s="85" t="s">
        <v>32</v>
      </c>
      <c r="C40" s="90" t="s">
        <v>269</v>
      </c>
      <c r="D40" s="91"/>
      <c r="E40" s="91">
        <v>0</v>
      </c>
      <c r="F40" s="88" t="s">
        <v>533</v>
      </c>
    </row>
    <row r="41" spans="1:6" ht="15">
      <c r="A41" s="85">
        <v>33</v>
      </c>
      <c r="B41" s="85" t="s">
        <v>33</v>
      </c>
      <c r="C41" s="86" t="s">
        <v>270</v>
      </c>
      <c r="D41" s="87"/>
      <c r="E41" s="87">
        <v>2500</v>
      </c>
      <c r="F41" s="88">
        <v>2500</v>
      </c>
    </row>
    <row r="42" spans="1:6" ht="15">
      <c r="A42" s="89">
        <v>34</v>
      </c>
      <c r="B42" s="85" t="s">
        <v>34</v>
      </c>
      <c r="C42" s="90" t="s">
        <v>271</v>
      </c>
      <c r="D42" s="91"/>
      <c r="E42" s="91">
        <v>8000</v>
      </c>
      <c r="F42" s="88">
        <v>8000</v>
      </c>
    </row>
    <row r="43" spans="1:6" ht="15">
      <c r="A43" s="85">
        <v>35</v>
      </c>
      <c r="B43" s="85" t="s">
        <v>35</v>
      </c>
      <c r="C43" s="86" t="s">
        <v>272</v>
      </c>
      <c r="D43" s="87"/>
      <c r="E43" s="87">
        <v>0</v>
      </c>
      <c r="F43" s="88" t="s">
        <v>533</v>
      </c>
    </row>
    <row r="44" spans="1:6" ht="15">
      <c r="A44" s="89">
        <v>36</v>
      </c>
      <c r="B44" s="85" t="s">
        <v>36</v>
      </c>
      <c r="C44" s="90" t="s">
        <v>273</v>
      </c>
      <c r="D44" s="91"/>
      <c r="E44" s="91">
        <v>500</v>
      </c>
      <c r="F44" s="88">
        <v>500</v>
      </c>
    </row>
    <row r="45" spans="1:6" ht="15">
      <c r="A45" s="85">
        <v>37</v>
      </c>
      <c r="B45" s="85" t="s">
        <v>37</v>
      </c>
      <c r="C45" s="86" t="s">
        <v>274</v>
      </c>
      <c r="D45" s="87"/>
      <c r="E45" s="87">
        <v>0</v>
      </c>
      <c r="F45" s="88" t="s">
        <v>533</v>
      </c>
    </row>
    <row r="46" spans="1:6" ht="15">
      <c r="A46" s="89">
        <v>38</v>
      </c>
      <c r="B46" s="85" t="s">
        <v>38</v>
      </c>
      <c r="C46" s="90" t="s">
        <v>275</v>
      </c>
      <c r="D46" s="91"/>
      <c r="E46" s="91">
        <v>4000</v>
      </c>
      <c r="F46" s="88">
        <v>4000</v>
      </c>
    </row>
    <row r="47" spans="1:6" ht="15">
      <c r="A47" s="85">
        <v>39</v>
      </c>
      <c r="B47" s="85" t="s">
        <v>39</v>
      </c>
      <c r="C47" s="86" t="s">
        <v>276</v>
      </c>
      <c r="D47" s="87"/>
      <c r="E47" s="87">
        <v>13000</v>
      </c>
      <c r="F47" s="88">
        <v>13000</v>
      </c>
    </row>
    <row r="48" spans="1:6" ht="15">
      <c r="A48" s="89">
        <v>40</v>
      </c>
      <c r="B48" s="85" t="s">
        <v>40</v>
      </c>
      <c r="C48" s="90" t="s">
        <v>277</v>
      </c>
      <c r="D48" s="91"/>
      <c r="E48" s="91">
        <v>0</v>
      </c>
      <c r="F48" s="88" t="s">
        <v>533</v>
      </c>
    </row>
    <row r="49" spans="1:6" ht="15">
      <c r="A49" s="85">
        <v>42</v>
      </c>
      <c r="B49" s="85" t="s">
        <v>41</v>
      </c>
      <c r="C49" s="86" t="s">
        <v>278</v>
      </c>
      <c r="D49" s="87"/>
      <c r="E49" s="87">
        <v>15</v>
      </c>
      <c r="F49" s="92">
        <v>15</v>
      </c>
    </row>
    <row r="50" spans="1:6" ht="15">
      <c r="A50" s="89">
        <v>43</v>
      </c>
      <c r="B50" s="85" t="s">
        <v>42</v>
      </c>
      <c r="C50" s="90" t="s">
        <v>279</v>
      </c>
      <c r="D50" s="91"/>
      <c r="E50" s="91">
        <v>0</v>
      </c>
      <c r="F50" s="88" t="s">
        <v>533</v>
      </c>
    </row>
    <row r="51" spans="1:6" ht="15">
      <c r="A51" s="85">
        <v>44</v>
      </c>
      <c r="B51" s="85" t="s">
        <v>43</v>
      </c>
      <c r="C51" s="86" t="s">
        <v>280</v>
      </c>
      <c r="D51" s="87"/>
      <c r="E51" s="87">
        <v>0</v>
      </c>
      <c r="F51" s="88" t="s">
        <v>533</v>
      </c>
    </row>
    <row r="52" spans="1:6" ht="15">
      <c r="A52" s="89">
        <v>45</v>
      </c>
      <c r="B52" s="85" t="s">
        <v>44</v>
      </c>
      <c r="C52" s="90" t="s">
        <v>281</v>
      </c>
      <c r="D52" s="91"/>
      <c r="E52" s="91">
        <v>0</v>
      </c>
      <c r="F52" s="88" t="s">
        <v>533</v>
      </c>
    </row>
    <row r="53" spans="1:6" ht="15">
      <c r="A53" s="85">
        <v>46</v>
      </c>
      <c r="B53" s="85" t="s">
        <v>45</v>
      </c>
      <c r="C53" s="86" t="s">
        <v>282</v>
      </c>
      <c r="D53" s="87"/>
      <c r="E53" s="87">
        <v>5000</v>
      </c>
      <c r="F53" s="88">
        <v>5000</v>
      </c>
    </row>
    <row r="54" spans="1:6" ht="15">
      <c r="A54" s="89">
        <v>47</v>
      </c>
      <c r="B54" s="85" t="s">
        <v>46</v>
      </c>
      <c r="C54" s="90" t="s">
        <v>283</v>
      </c>
      <c r="D54" s="91"/>
      <c r="E54" s="91">
        <v>7000</v>
      </c>
      <c r="F54" s="88">
        <v>7000</v>
      </c>
    </row>
    <row r="55" spans="1:6" ht="15">
      <c r="A55" s="85">
        <v>48</v>
      </c>
      <c r="B55" s="85" t="s">
        <v>47</v>
      </c>
      <c r="C55" s="86" t="s">
        <v>284</v>
      </c>
      <c r="D55" s="87"/>
      <c r="E55" s="87">
        <v>0</v>
      </c>
      <c r="F55" s="88" t="s">
        <v>533</v>
      </c>
    </row>
    <row r="56" spans="1:6" ht="15">
      <c r="A56" s="89">
        <v>49</v>
      </c>
      <c r="B56" s="85" t="s">
        <v>48</v>
      </c>
      <c r="C56" s="90" t="s">
        <v>285</v>
      </c>
      <c r="D56" s="91"/>
      <c r="E56" s="91">
        <v>1200</v>
      </c>
      <c r="F56" s="88">
        <v>1200</v>
      </c>
    </row>
    <row r="57" spans="1:6" ht="15">
      <c r="A57" s="85">
        <v>50</v>
      </c>
      <c r="B57" s="85" t="s">
        <v>49</v>
      </c>
      <c r="C57" s="86" t="s">
        <v>286</v>
      </c>
      <c r="D57" s="87"/>
      <c r="E57" s="87">
        <v>0</v>
      </c>
      <c r="F57" s="88" t="s">
        <v>533</v>
      </c>
    </row>
    <row r="58" spans="1:6" ht="15">
      <c r="A58" s="89">
        <v>51</v>
      </c>
      <c r="B58" s="85" t="s">
        <v>50</v>
      </c>
      <c r="C58" s="90" t="s">
        <v>287</v>
      </c>
      <c r="D58" s="91"/>
      <c r="E58" s="91">
        <v>240</v>
      </c>
      <c r="F58" s="88">
        <v>240</v>
      </c>
    </row>
    <row r="59" spans="1:6" ht="15">
      <c r="A59" s="85">
        <v>52</v>
      </c>
      <c r="B59" s="85" t="s">
        <v>51</v>
      </c>
      <c r="C59" s="86" t="s">
        <v>288</v>
      </c>
      <c r="D59" s="87"/>
      <c r="E59" s="87">
        <v>6000</v>
      </c>
      <c r="F59" s="88">
        <v>6000</v>
      </c>
    </row>
    <row r="60" spans="1:6" ht="15">
      <c r="A60" s="89">
        <v>53</v>
      </c>
      <c r="B60" s="85" t="s">
        <v>52</v>
      </c>
      <c r="C60" s="90" t="s">
        <v>289</v>
      </c>
      <c r="D60" s="91"/>
      <c r="E60" s="91">
        <v>1000</v>
      </c>
      <c r="F60" s="88">
        <v>1000</v>
      </c>
    </row>
    <row r="61" spans="1:6" ht="15">
      <c r="A61" s="85">
        <v>54</v>
      </c>
      <c r="B61" s="85" t="s">
        <v>53</v>
      </c>
      <c r="C61" s="86" t="s">
        <v>290</v>
      </c>
      <c r="D61" s="87"/>
      <c r="E61" s="87">
        <v>12000</v>
      </c>
      <c r="F61" s="88">
        <v>12000</v>
      </c>
    </row>
    <row r="62" spans="1:6" ht="15">
      <c r="A62" s="89">
        <v>55</v>
      </c>
      <c r="B62" s="85" t="s">
        <v>54</v>
      </c>
      <c r="C62" s="90" t="s">
        <v>291</v>
      </c>
      <c r="D62" s="91"/>
      <c r="E62" s="91">
        <v>600</v>
      </c>
      <c r="F62" s="88">
        <v>600</v>
      </c>
    </row>
    <row r="63" spans="1:6" ht="15">
      <c r="A63" s="85">
        <v>56</v>
      </c>
      <c r="B63" s="85" t="s">
        <v>55</v>
      </c>
      <c r="C63" s="86" t="s">
        <v>292</v>
      </c>
      <c r="D63" s="87"/>
      <c r="E63" s="87">
        <v>0</v>
      </c>
      <c r="F63" s="88" t="s">
        <v>533</v>
      </c>
    </row>
    <row r="64" spans="1:6" ht="15">
      <c r="A64" s="89">
        <v>58</v>
      </c>
      <c r="B64" s="85" t="s">
        <v>56</v>
      </c>
      <c r="C64" s="90" t="s">
        <v>293</v>
      </c>
      <c r="D64" s="91"/>
      <c r="E64" s="91">
        <v>0</v>
      </c>
      <c r="F64" s="88" t="s">
        <v>533</v>
      </c>
    </row>
    <row r="65" spans="1:6" ht="15">
      <c r="A65" s="85">
        <v>61</v>
      </c>
      <c r="B65" s="85" t="s">
        <v>57</v>
      </c>
      <c r="C65" s="86" t="s">
        <v>294</v>
      </c>
      <c r="D65" s="87"/>
      <c r="E65" s="87">
        <v>800</v>
      </c>
      <c r="F65" s="88">
        <v>800</v>
      </c>
    </row>
    <row r="66" spans="1:6" ht="15">
      <c r="A66" s="89">
        <v>62</v>
      </c>
      <c r="B66" s="85" t="s">
        <v>58</v>
      </c>
      <c r="C66" s="90" t="s">
        <v>295</v>
      </c>
      <c r="D66" s="91"/>
      <c r="E66" s="91">
        <v>0</v>
      </c>
      <c r="F66" s="88" t="s">
        <v>533</v>
      </c>
    </row>
    <row r="67" spans="1:6" ht="15">
      <c r="A67" s="85">
        <v>63</v>
      </c>
      <c r="B67" s="85" t="s">
        <v>59</v>
      </c>
      <c r="C67" s="86" t="s">
        <v>296</v>
      </c>
      <c r="D67" s="87"/>
      <c r="E67" s="87">
        <v>30</v>
      </c>
      <c r="F67" s="88">
        <v>30</v>
      </c>
    </row>
    <row r="68" spans="1:6" ht="15">
      <c r="A68" s="89">
        <v>64</v>
      </c>
      <c r="B68" s="85" t="s">
        <v>60</v>
      </c>
      <c r="C68" s="90" t="s">
        <v>297</v>
      </c>
      <c r="D68" s="91"/>
      <c r="E68" s="91">
        <v>0</v>
      </c>
      <c r="F68" s="88" t="s">
        <v>534</v>
      </c>
    </row>
    <row r="69" spans="1:6" ht="15">
      <c r="A69" s="85">
        <v>65</v>
      </c>
      <c r="B69" s="85" t="s">
        <v>61</v>
      </c>
      <c r="C69" s="86" t="s">
        <v>298</v>
      </c>
      <c r="D69" s="87"/>
      <c r="E69" s="87">
        <v>0</v>
      </c>
      <c r="F69" s="88" t="s">
        <v>533</v>
      </c>
    </row>
    <row r="70" spans="1:6" ht="15">
      <c r="A70" s="89">
        <v>66</v>
      </c>
      <c r="B70" s="85" t="s">
        <v>62</v>
      </c>
      <c r="C70" s="90" t="s">
        <v>299</v>
      </c>
      <c r="D70" s="91"/>
      <c r="E70" s="91">
        <v>2500</v>
      </c>
      <c r="F70" s="88">
        <v>2500</v>
      </c>
    </row>
    <row r="71" spans="1:6" ht="15">
      <c r="A71" s="85">
        <v>67</v>
      </c>
      <c r="B71" s="85" t="s">
        <v>63</v>
      </c>
      <c r="C71" s="86" t="s">
        <v>300</v>
      </c>
      <c r="D71" s="87"/>
      <c r="E71" s="87">
        <v>0</v>
      </c>
      <c r="F71" s="88" t="s">
        <v>533</v>
      </c>
    </row>
    <row r="72" spans="1:6" ht="15">
      <c r="A72" s="89">
        <v>68</v>
      </c>
      <c r="B72" s="85" t="s">
        <v>64</v>
      </c>
      <c r="C72" s="90" t="s">
        <v>301</v>
      </c>
      <c r="D72" s="91"/>
      <c r="E72" s="91">
        <v>800</v>
      </c>
      <c r="F72" s="88">
        <v>800</v>
      </c>
    </row>
    <row r="73" spans="1:6" ht="15">
      <c r="A73" s="85">
        <v>69</v>
      </c>
      <c r="B73" s="85" t="s">
        <v>65</v>
      </c>
      <c r="C73" s="86" t="s">
        <v>302</v>
      </c>
      <c r="D73" s="87"/>
      <c r="E73" s="87">
        <v>5000</v>
      </c>
      <c r="F73" s="88">
        <v>5000</v>
      </c>
    </row>
    <row r="74" spans="1:6" ht="15">
      <c r="A74" s="89">
        <v>70</v>
      </c>
      <c r="B74" s="85" t="s">
        <v>66</v>
      </c>
      <c r="C74" s="90" t="s">
        <v>303</v>
      </c>
      <c r="D74" s="91"/>
      <c r="E74" s="91">
        <v>5</v>
      </c>
      <c r="F74" s="88">
        <v>5</v>
      </c>
    </row>
    <row r="75" spans="1:6" ht="15">
      <c r="A75" s="85">
        <v>71</v>
      </c>
      <c r="B75" s="85" t="s">
        <v>67</v>
      </c>
      <c r="C75" s="86" t="s">
        <v>304</v>
      </c>
      <c r="D75" s="87"/>
      <c r="E75" s="87">
        <v>5200</v>
      </c>
      <c r="F75" s="88">
        <v>5200</v>
      </c>
    </row>
    <row r="76" spans="1:6" ht="15">
      <c r="A76" s="89">
        <v>72</v>
      </c>
      <c r="B76" s="85" t="s">
        <v>68</v>
      </c>
      <c r="C76" s="90" t="s">
        <v>305</v>
      </c>
      <c r="D76" s="91"/>
      <c r="E76" s="91">
        <v>0</v>
      </c>
      <c r="F76" s="92" t="s">
        <v>533</v>
      </c>
    </row>
    <row r="77" spans="1:6" ht="15">
      <c r="A77" s="85">
        <v>73</v>
      </c>
      <c r="B77" s="85" t="s">
        <v>69</v>
      </c>
      <c r="C77" s="86" t="s">
        <v>306</v>
      </c>
      <c r="D77" s="87"/>
      <c r="E77" s="87">
        <v>200</v>
      </c>
      <c r="F77" s="92">
        <v>200</v>
      </c>
    </row>
    <row r="78" spans="1:6" ht="15">
      <c r="A78" s="89">
        <v>74</v>
      </c>
      <c r="B78" s="85" t="s">
        <v>70</v>
      </c>
      <c r="C78" s="90" t="s">
        <v>307</v>
      </c>
      <c r="D78" s="91"/>
      <c r="E78" s="91">
        <v>500</v>
      </c>
      <c r="F78" s="88">
        <v>500</v>
      </c>
    </row>
    <row r="79" spans="1:6" ht="15">
      <c r="A79" s="85">
        <v>76</v>
      </c>
      <c r="B79" s="85" t="s">
        <v>71</v>
      </c>
      <c r="C79" s="86" t="s">
        <v>308</v>
      </c>
      <c r="D79" s="87"/>
      <c r="E79" s="87">
        <v>600</v>
      </c>
      <c r="F79" s="88">
        <v>600</v>
      </c>
    </row>
    <row r="80" spans="1:6" ht="15">
      <c r="A80" s="89">
        <v>78</v>
      </c>
      <c r="B80" s="85" t="s">
        <v>72</v>
      </c>
      <c r="C80" s="90" t="s">
        <v>309</v>
      </c>
      <c r="D80" s="91"/>
      <c r="E80" s="91">
        <v>150</v>
      </c>
      <c r="F80" s="88">
        <v>150</v>
      </c>
    </row>
    <row r="81" spans="1:6" ht="15">
      <c r="A81" s="85">
        <v>79</v>
      </c>
      <c r="B81" s="85" t="s">
        <v>73</v>
      </c>
      <c r="C81" s="86" t="s">
        <v>310</v>
      </c>
      <c r="D81" s="87"/>
      <c r="E81" s="87">
        <v>30</v>
      </c>
      <c r="F81" s="88">
        <v>30</v>
      </c>
    </row>
    <row r="82" spans="1:6" ht="15">
      <c r="A82" s="89">
        <v>80</v>
      </c>
      <c r="B82" s="85" t="s">
        <v>74</v>
      </c>
      <c r="C82" s="90" t="s">
        <v>311</v>
      </c>
      <c r="D82" s="91"/>
      <c r="E82" s="91">
        <v>2500</v>
      </c>
      <c r="F82" s="88">
        <v>2500</v>
      </c>
    </row>
    <row r="83" spans="1:6" ht="15">
      <c r="A83" s="85">
        <v>81</v>
      </c>
      <c r="B83" s="85" t="s">
        <v>75</v>
      </c>
      <c r="C83" s="86" t="s">
        <v>312</v>
      </c>
      <c r="D83" s="87"/>
      <c r="E83" s="87">
        <v>0</v>
      </c>
      <c r="F83" s="88" t="s">
        <v>533</v>
      </c>
    </row>
    <row r="84" spans="1:6" ht="15">
      <c r="A84" s="89">
        <v>82</v>
      </c>
      <c r="B84" s="85" t="s">
        <v>76</v>
      </c>
      <c r="C84" s="90" t="s">
        <v>313</v>
      </c>
      <c r="D84" s="91"/>
      <c r="E84" s="91">
        <v>800</v>
      </c>
      <c r="F84" s="88">
        <v>800</v>
      </c>
    </row>
    <row r="85" spans="1:6" ht="15">
      <c r="A85" s="85">
        <v>83</v>
      </c>
      <c r="B85" s="85" t="s">
        <v>77</v>
      </c>
      <c r="C85" s="86" t="s">
        <v>314</v>
      </c>
      <c r="D85" s="87"/>
      <c r="E85" s="87">
        <v>0</v>
      </c>
      <c r="F85" s="88" t="s">
        <v>533</v>
      </c>
    </row>
    <row r="86" spans="1:6" ht="15">
      <c r="A86" s="89">
        <v>84</v>
      </c>
      <c r="B86" s="85" t="s">
        <v>78</v>
      </c>
      <c r="C86" s="90" t="s">
        <v>315</v>
      </c>
      <c r="D86" s="91"/>
      <c r="E86" s="91">
        <v>0</v>
      </c>
      <c r="F86" s="88" t="s">
        <v>533</v>
      </c>
    </row>
    <row r="87" spans="1:6" ht="15">
      <c r="A87" s="85">
        <v>85</v>
      </c>
      <c r="B87" s="85" t="s">
        <v>79</v>
      </c>
      <c r="C87" s="86" t="s">
        <v>316</v>
      </c>
      <c r="D87" s="87"/>
      <c r="E87" s="87">
        <v>0</v>
      </c>
      <c r="F87" s="88" t="s">
        <v>533</v>
      </c>
    </row>
    <row r="88" spans="1:6" ht="15">
      <c r="A88" s="89">
        <v>86</v>
      </c>
      <c r="B88" s="85" t="s">
        <v>80</v>
      </c>
      <c r="C88" s="90" t="s">
        <v>317</v>
      </c>
      <c r="D88" s="91"/>
      <c r="E88" s="91">
        <v>900</v>
      </c>
      <c r="F88" s="88">
        <v>900</v>
      </c>
    </row>
    <row r="89" spans="1:6" ht="15">
      <c r="A89" s="85">
        <v>87</v>
      </c>
      <c r="B89" s="85" t="s">
        <v>81</v>
      </c>
      <c r="C89" s="86" t="s">
        <v>318</v>
      </c>
      <c r="D89" s="87"/>
      <c r="E89" s="87">
        <v>350</v>
      </c>
      <c r="F89" s="88">
        <v>350</v>
      </c>
    </row>
    <row r="90" spans="1:6" ht="15">
      <c r="A90" s="89">
        <v>88</v>
      </c>
      <c r="B90" s="85" t="s">
        <v>82</v>
      </c>
      <c r="C90" s="90" t="s">
        <v>319</v>
      </c>
      <c r="D90" s="91"/>
      <c r="E90" s="91">
        <v>3500</v>
      </c>
      <c r="F90" s="88">
        <v>3500</v>
      </c>
    </row>
    <row r="91" spans="1:6" ht="15">
      <c r="A91" s="85">
        <v>90</v>
      </c>
      <c r="B91" s="85" t="s">
        <v>83</v>
      </c>
      <c r="C91" s="86" t="s">
        <v>320</v>
      </c>
      <c r="D91" s="87"/>
      <c r="E91" s="87">
        <v>600</v>
      </c>
      <c r="F91" s="88">
        <v>600</v>
      </c>
    </row>
    <row r="92" spans="1:6" ht="15">
      <c r="A92" s="89">
        <v>91</v>
      </c>
      <c r="B92" s="85" t="s">
        <v>84</v>
      </c>
      <c r="C92" s="90" t="s">
        <v>321</v>
      </c>
      <c r="D92" s="91"/>
      <c r="E92" s="91">
        <v>100</v>
      </c>
      <c r="F92" s="88">
        <v>100</v>
      </c>
    </row>
    <row r="93" spans="1:6" ht="15">
      <c r="A93" s="85">
        <v>92</v>
      </c>
      <c r="B93" s="85" t="s">
        <v>85</v>
      </c>
      <c r="C93" s="86" t="s">
        <v>322</v>
      </c>
      <c r="D93" s="87"/>
      <c r="E93" s="87">
        <v>1200</v>
      </c>
      <c r="F93" s="88">
        <v>1200</v>
      </c>
    </row>
    <row r="94" spans="1:6" ht="15">
      <c r="A94" s="89">
        <v>93</v>
      </c>
      <c r="B94" s="85" t="s">
        <v>86</v>
      </c>
      <c r="C94" s="90" t="s">
        <v>323</v>
      </c>
      <c r="D94" s="91"/>
      <c r="E94" s="91">
        <v>1000</v>
      </c>
      <c r="F94" s="88">
        <v>1000</v>
      </c>
    </row>
    <row r="95" spans="1:6" ht="15">
      <c r="A95" s="85">
        <v>94</v>
      </c>
      <c r="B95" s="85" t="s">
        <v>87</v>
      </c>
      <c r="C95" s="86" t="s">
        <v>324</v>
      </c>
      <c r="D95" s="87"/>
      <c r="E95" s="87">
        <v>1000</v>
      </c>
      <c r="F95" s="88">
        <v>1000</v>
      </c>
    </row>
    <row r="96" spans="1:6" ht="15">
      <c r="A96" s="89">
        <v>96</v>
      </c>
      <c r="B96" s="85" t="s">
        <v>88</v>
      </c>
      <c r="C96" s="90" t="s">
        <v>325</v>
      </c>
      <c r="D96" s="91"/>
      <c r="E96" s="91">
        <v>6000</v>
      </c>
      <c r="F96" s="88">
        <v>6000</v>
      </c>
    </row>
    <row r="97" spans="1:6" ht="15">
      <c r="A97" s="85">
        <v>97</v>
      </c>
      <c r="B97" s="85" t="s">
        <v>89</v>
      </c>
      <c r="C97" s="86" t="s">
        <v>326</v>
      </c>
      <c r="D97" s="87"/>
      <c r="E97" s="87">
        <v>800</v>
      </c>
      <c r="F97" s="88">
        <v>800</v>
      </c>
    </row>
    <row r="98" spans="1:6" ht="15">
      <c r="A98" s="89">
        <v>98</v>
      </c>
      <c r="B98" s="85" t="s">
        <v>90</v>
      </c>
      <c r="C98" s="90" t="s">
        <v>327</v>
      </c>
      <c r="D98" s="91"/>
      <c r="E98" s="91">
        <v>1600</v>
      </c>
      <c r="F98" s="88">
        <v>1600</v>
      </c>
    </row>
    <row r="99" spans="1:6" ht="15">
      <c r="A99" s="85">
        <v>99</v>
      </c>
      <c r="B99" s="85" t="s">
        <v>91</v>
      </c>
      <c r="C99" s="86" t="s">
        <v>328</v>
      </c>
      <c r="D99" s="87"/>
      <c r="E99" s="87">
        <v>30</v>
      </c>
      <c r="F99" s="88">
        <v>30</v>
      </c>
    </row>
    <row r="100" spans="1:6" ht="15">
      <c r="A100" s="89">
        <v>100</v>
      </c>
      <c r="B100" s="85" t="s">
        <v>92</v>
      </c>
      <c r="C100" s="90" t="s">
        <v>329</v>
      </c>
      <c r="D100" s="91"/>
      <c r="E100" s="91">
        <v>1000</v>
      </c>
      <c r="F100" s="88">
        <v>1000</v>
      </c>
    </row>
    <row r="101" spans="1:6" ht="15">
      <c r="A101" s="85">
        <v>101</v>
      </c>
      <c r="B101" s="85" t="s">
        <v>93</v>
      </c>
      <c r="C101" s="86" t="s">
        <v>330</v>
      </c>
      <c r="D101" s="87"/>
      <c r="E101" s="87">
        <v>1800</v>
      </c>
      <c r="F101" s="88">
        <v>1800</v>
      </c>
    </row>
    <row r="102" spans="1:6" ht="15">
      <c r="A102" s="89">
        <v>102</v>
      </c>
      <c r="B102" s="85" t="s">
        <v>94</v>
      </c>
      <c r="C102" s="90" t="s">
        <v>331</v>
      </c>
      <c r="D102" s="91"/>
      <c r="E102" s="91">
        <v>300</v>
      </c>
      <c r="F102" s="88">
        <v>300</v>
      </c>
    </row>
    <row r="103" spans="1:6" ht="15">
      <c r="A103" s="85">
        <v>103</v>
      </c>
      <c r="B103" s="85" t="s">
        <v>95</v>
      </c>
      <c r="C103" s="86" t="s">
        <v>332</v>
      </c>
      <c r="D103" s="87"/>
      <c r="E103" s="87">
        <v>4200</v>
      </c>
      <c r="F103" s="88">
        <v>4200</v>
      </c>
    </row>
    <row r="104" spans="1:6" ht="15">
      <c r="A104" s="89">
        <v>104</v>
      </c>
      <c r="B104" s="85" t="s">
        <v>96</v>
      </c>
      <c r="C104" s="90" t="s">
        <v>333</v>
      </c>
      <c r="D104" s="91"/>
      <c r="E104" s="91">
        <v>0</v>
      </c>
      <c r="F104" s="88" t="s">
        <v>533</v>
      </c>
    </row>
    <row r="105" spans="1:6" ht="15">
      <c r="A105" s="85">
        <v>105</v>
      </c>
      <c r="B105" s="85" t="s">
        <v>97</v>
      </c>
      <c r="C105" s="86" t="s">
        <v>334</v>
      </c>
      <c r="D105" s="87"/>
      <c r="E105" s="87">
        <v>0</v>
      </c>
      <c r="F105" s="88" t="s">
        <v>533</v>
      </c>
    </row>
    <row r="106" spans="1:6" ht="15">
      <c r="A106" s="89">
        <v>106</v>
      </c>
      <c r="B106" s="85" t="s">
        <v>98</v>
      </c>
      <c r="C106" s="90" t="s">
        <v>335</v>
      </c>
      <c r="D106" s="91"/>
      <c r="E106" s="91">
        <v>0</v>
      </c>
      <c r="F106" s="88" t="s">
        <v>533</v>
      </c>
    </row>
    <row r="107" spans="1:6" ht="15">
      <c r="A107" s="85">
        <v>107</v>
      </c>
      <c r="B107" s="85" t="s">
        <v>99</v>
      </c>
      <c r="C107" s="86" t="s">
        <v>336</v>
      </c>
      <c r="D107" s="87"/>
      <c r="E107" s="87">
        <v>0</v>
      </c>
      <c r="F107" s="88" t="s">
        <v>533</v>
      </c>
    </row>
    <row r="108" spans="1:6" ht="15">
      <c r="A108" s="89">
        <v>108</v>
      </c>
      <c r="B108" s="85" t="s">
        <v>100</v>
      </c>
      <c r="C108" s="90" t="s">
        <v>337</v>
      </c>
      <c r="D108" s="91"/>
      <c r="E108" s="91">
        <v>0</v>
      </c>
      <c r="F108" s="88" t="s">
        <v>533</v>
      </c>
    </row>
    <row r="109" spans="1:6" ht="15">
      <c r="A109" s="85">
        <v>109</v>
      </c>
      <c r="B109" s="85" t="s">
        <v>101</v>
      </c>
      <c r="C109" s="86" t="s">
        <v>338</v>
      </c>
      <c r="D109" s="87"/>
      <c r="E109" s="87">
        <v>0</v>
      </c>
      <c r="F109" s="88" t="s">
        <v>533</v>
      </c>
    </row>
    <row r="110" spans="1:6" ht="15">
      <c r="A110" s="89">
        <v>110</v>
      </c>
      <c r="B110" s="85" t="s">
        <v>102</v>
      </c>
      <c r="C110" s="90" t="s">
        <v>339</v>
      </c>
      <c r="D110" s="91"/>
      <c r="E110" s="91">
        <v>0</v>
      </c>
      <c r="F110" s="88" t="s">
        <v>533</v>
      </c>
    </row>
    <row r="111" spans="1:6" ht="15">
      <c r="A111" s="85">
        <v>111</v>
      </c>
      <c r="B111" s="85" t="s">
        <v>103</v>
      </c>
      <c r="C111" s="86" t="s">
        <v>340</v>
      </c>
      <c r="D111" s="87"/>
      <c r="E111" s="87">
        <v>3500</v>
      </c>
      <c r="F111" s="88">
        <v>3500</v>
      </c>
    </row>
    <row r="112" spans="1:6" ht="15">
      <c r="A112" s="89">
        <v>112</v>
      </c>
      <c r="B112" s="85" t="s">
        <v>104</v>
      </c>
      <c r="C112" s="90" t="s">
        <v>341</v>
      </c>
      <c r="D112" s="91"/>
      <c r="E112" s="91">
        <v>2500</v>
      </c>
      <c r="F112" s="88">
        <v>2500</v>
      </c>
    </row>
    <row r="113" spans="1:6" ht="15">
      <c r="A113" s="85">
        <v>113</v>
      </c>
      <c r="B113" s="85" t="s">
        <v>105</v>
      </c>
      <c r="C113" s="86" t="s">
        <v>342</v>
      </c>
      <c r="D113" s="87"/>
      <c r="E113" s="87">
        <v>100</v>
      </c>
      <c r="F113" s="88">
        <v>100</v>
      </c>
    </row>
    <row r="114" spans="1:6" ht="15">
      <c r="A114" s="89">
        <v>114</v>
      </c>
      <c r="B114" s="85" t="s">
        <v>106</v>
      </c>
      <c r="C114" s="90" t="s">
        <v>343</v>
      </c>
      <c r="D114" s="91"/>
      <c r="E114" s="91">
        <v>600</v>
      </c>
      <c r="F114" s="88">
        <v>600</v>
      </c>
    </row>
    <row r="115" spans="1:6" ht="15">
      <c r="A115" s="85">
        <v>115</v>
      </c>
      <c r="B115" s="85" t="s">
        <v>107</v>
      </c>
      <c r="C115" s="86" t="s">
        <v>344</v>
      </c>
      <c r="D115" s="87"/>
      <c r="E115" s="87">
        <v>100</v>
      </c>
      <c r="F115" s="88">
        <v>100</v>
      </c>
    </row>
    <row r="116" spans="1:6" ht="15">
      <c r="A116" s="89">
        <v>116</v>
      </c>
      <c r="B116" s="85" t="s">
        <v>108</v>
      </c>
      <c r="C116" s="90" t="s">
        <v>345</v>
      </c>
      <c r="D116" s="91"/>
      <c r="E116" s="91">
        <v>500</v>
      </c>
      <c r="F116" s="92">
        <v>500</v>
      </c>
    </row>
    <row r="117" spans="1:6" ht="15">
      <c r="A117" s="85">
        <v>117</v>
      </c>
      <c r="B117" s="85" t="s">
        <v>109</v>
      </c>
      <c r="C117" s="86" t="s">
        <v>346</v>
      </c>
      <c r="D117" s="87"/>
      <c r="E117" s="87">
        <v>25</v>
      </c>
      <c r="F117" s="88">
        <v>25</v>
      </c>
    </row>
    <row r="118" spans="1:6" ht="15">
      <c r="A118" s="89">
        <v>118</v>
      </c>
      <c r="B118" s="85" t="s">
        <v>110</v>
      </c>
      <c r="C118" s="90" t="s">
        <v>347</v>
      </c>
      <c r="D118" s="91"/>
      <c r="E118" s="91">
        <v>500</v>
      </c>
      <c r="F118" s="92">
        <v>500</v>
      </c>
    </row>
    <row r="119" spans="1:6" ht="15">
      <c r="A119" s="85">
        <v>119</v>
      </c>
      <c r="B119" s="85" t="s">
        <v>111</v>
      </c>
      <c r="C119" s="86" t="s">
        <v>348</v>
      </c>
      <c r="D119" s="87"/>
      <c r="E119" s="87">
        <v>50</v>
      </c>
      <c r="F119" s="92">
        <v>50</v>
      </c>
    </row>
    <row r="120" spans="1:6" ht="15">
      <c r="A120" s="89">
        <v>120</v>
      </c>
      <c r="B120" s="85" t="s">
        <v>112</v>
      </c>
      <c r="C120" s="90" t="s">
        <v>349</v>
      </c>
      <c r="D120" s="91"/>
      <c r="E120" s="91">
        <v>20</v>
      </c>
      <c r="F120" s="92">
        <v>20</v>
      </c>
    </row>
    <row r="121" spans="1:6" ht="15">
      <c r="A121" s="85">
        <v>121</v>
      </c>
      <c r="B121" s="85" t="s">
        <v>113</v>
      </c>
      <c r="C121" s="86" t="s">
        <v>350</v>
      </c>
      <c r="D121" s="87"/>
      <c r="E121" s="87">
        <v>2200</v>
      </c>
      <c r="F121" s="88">
        <v>2200</v>
      </c>
    </row>
    <row r="122" spans="1:6" ht="15">
      <c r="A122" s="89">
        <v>122</v>
      </c>
      <c r="B122" s="85" t="s">
        <v>114</v>
      </c>
      <c r="C122" s="90" t="s">
        <v>351</v>
      </c>
      <c r="D122" s="91"/>
      <c r="E122" s="91">
        <v>60</v>
      </c>
      <c r="F122" s="88">
        <v>60</v>
      </c>
    </row>
    <row r="123" spans="1:6" ht="15">
      <c r="A123" s="85">
        <v>123</v>
      </c>
      <c r="B123" s="85" t="s">
        <v>115</v>
      </c>
      <c r="C123" s="86" t="s">
        <v>352</v>
      </c>
      <c r="D123" s="87"/>
      <c r="E123" s="87">
        <v>50</v>
      </c>
      <c r="F123" s="88">
        <v>50</v>
      </c>
    </row>
    <row r="124" spans="1:6" ht="15">
      <c r="A124" s="89">
        <v>125</v>
      </c>
      <c r="B124" s="85" t="s">
        <v>116</v>
      </c>
      <c r="C124" s="90" t="s">
        <v>353</v>
      </c>
      <c r="D124" s="91"/>
      <c r="E124" s="91">
        <v>22000</v>
      </c>
      <c r="F124" s="88">
        <v>22000</v>
      </c>
    </row>
    <row r="125" spans="1:6" ht="15">
      <c r="A125" s="85">
        <v>126</v>
      </c>
      <c r="B125" s="85" t="s">
        <v>117</v>
      </c>
      <c r="C125" s="86" t="s">
        <v>354</v>
      </c>
      <c r="D125" s="87"/>
      <c r="E125" s="87">
        <v>0</v>
      </c>
      <c r="F125" s="88" t="s">
        <v>533</v>
      </c>
    </row>
    <row r="126" spans="1:6" ht="15">
      <c r="A126" s="89">
        <v>127</v>
      </c>
      <c r="B126" s="85" t="s">
        <v>118</v>
      </c>
      <c r="C126" s="90" t="s">
        <v>355</v>
      </c>
      <c r="D126" s="91"/>
      <c r="E126" s="91">
        <v>20000</v>
      </c>
      <c r="F126" s="88">
        <v>20000</v>
      </c>
    </row>
    <row r="127" spans="1:6" ht="15">
      <c r="A127" s="85">
        <v>128</v>
      </c>
      <c r="B127" s="85" t="s">
        <v>119</v>
      </c>
      <c r="C127" s="86" t="s">
        <v>356</v>
      </c>
      <c r="D127" s="87"/>
      <c r="E127" s="87">
        <v>0</v>
      </c>
      <c r="F127" s="88" t="s">
        <v>533</v>
      </c>
    </row>
    <row r="128" spans="1:6" ht="15">
      <c r="A128" s="89">
        <v>129</v>
      </c>
      <c r="B128" s="85" t="s">
        <v>120</v>
      </c>
      <c r="C128" s="90" t="s">
        <v>357</v>
      </c>
      <c r="D128" s="91"/>
      <c r="E128" s="91">
        <v>0</v>
      </c>
      <c r="F128" s="88" t="s">
        <v>533</v>
      </c>
    </row>
    <row r="129" spans="1:6" ht="15">
      <c r="A129" s="85">
        <v>130</v>
      </c>
      <c r="B129" s="85" t="s">
        <v>121</v>
      </c>
      <c r="C129" s="86" t="s">
        <v>358</v>
      </c>
      <c r="D129" s="87"/>
      <c r="E129" s="87">
        <v>0</v>
      </c>
      <c r="F129" s="88" t="s">
        <v>533</v>
      </c>
    </row>
    <row r="130" spans="1:6" ht="15">
      <c r="A130" s="89">
        <v>131</v>
      </c>
      <c r="B130" s="85" t="s">
        <v>122</v>
      </c>
      <c r="C130" s="90" t="s">
        <v>359</v>
      </c>
      <c r="D130" s="91"/>
      <c r="E130" s="91">
        <v>10000</v>
      </c>
      <c r="F130" s="88">
        <v>10000</v>
      </c>
    </row>
    <row r="131" spans="1:6" ht="15">
      <c r="A131" s="85">
        <v>132</v>
      </c>
      <c r="B131" s="85" t="s">
        <v>123</v>
      </c>
      <c r="C131" s="86" t="s">
        <v>360</v>
      </c>
      <c r="D131" s="87"/>
      <c r="E131" s="87">
        <v>2000</v>
      </c>
      <c r="F131" s="88">
        <v>2000</v>
      </c>
    </row>
    <row r="132" spans="1:6" ht="15">
      <c r="A132" s="89">
        <v>133</v>
      </c>
      <c r="B132" s="85" t="s">
        <v>124</v>
      </c>
      <c r="C132" s="90" t="s">
        <v>361</v>
      </c>
      <c r="D132" s="91"/>
      <c r="E132" s="91">
        <v>200</v>
      </c>
      <c r="F132" s="88">
        <v>200</v>
      </c>
    </row>
    <row r="133" spans="1:6" ht="15">
      <c r="A133" s="85">
        <v>134</v>
      </c>
      <c r="B133" s="85" t="s">
        <v>125</v>
      </c>
      <c r="C133" s="86" t="s">
        <v>362</v>
      </c>
      <c r="D133" s="87"/>
      <c r="E133" s="87">
        <v>6500</v>
      </c>
      <c r="F133" s="88">
        <v>6500</v>
      </c>
    </row>
    <row r="134" spans="1:6" ht="15">
      <c r="A134" s="89">
        <v>135</v>
      </c>
      <c r="B134" s="85" t="s">
        <v>126</v>
      </c>
      <c r="C134" s="90" t="s">
        <v>363</v>
      </c>
      <c r="D134" s="91"/>
      <c r="E134" s="91">
        <v>0</v>
      </c>
      <c r="F134" s="88" t="s">
        <v>533</v>
      </c>
    </row>
    <row r="135" spans="1:6" ht="15">
      <c r="A135" s="85">
        <v>136</v>
      </c>
      <c r="B135" s="85" t="s">
        <v>127</v>
      </c>
      <c r="C135" s="86" t="s">
        <v>364</v>
      </c>
      <c r="D135" s="87"/>
      <c r="E135" s="87">
        <v>0</v>
      </c>
      <c r="F135" s="88" t="s">
        <v>533</v>
      </c>
    </row>
    <row r="136" spans="1:6" ht="15">
      <c r="A136" s="89">
        <v>138</v>
      </c>
      <c r="B136" s="85" t="s">
        <v>128</v>
      </c>
      <c r="C136" s="90" t="s">
        <v>365</v>
      </c>
      <c r="D136" s="91"/>
      <c r="E136" s="91">
        <v>0</v>
      </c>
      <c r="F136" s="88" t="s">
        <v>533</v>
      </c>
    </row>
    <row r="137" spans="1:6" ht="15">
      <c r="A137" s="85">
        <v>139</v>
      </c>
      <c r="B137" s="85" t="s">
        <v>129</v>
      </c>
      <c r="C137" s="86" t="s">
        <v>366</v>
      </c>
      <c r="D137" s="87"/>
      <c r="E137" s="87">
        <v>0</v>
      </c>
      <c r="F137" s="88" t="s">
        <v>533</v>
      </c>
    </row>
    <row r="138" spans="1:6" ht="15">
      <c r="A138" s="89">
        <v>140</v>
      </c>
      <c r="B138" s="85" t="s">
        <v>130</v>
      </c>
      <c r="C138" s="90" t="s">
        <v>367</v>
      </c>
      <c r="D138" s="91"/>
      <c r="E138" s="91">
        <v>10000</v>
      </c>
      <c r="F138" s="88">
        <v>10000</v>
      </c>
    </row>
    <row r="139" spans="1:6" ht="15">
      <c r="A139" s="85">
        <v>141</v>
      </c>
      <c r="B139" s="85" t="s">
        <v>131</v>
      </c>
      <c r="C139" s="86" t="s">
        <v>368</v>
      </c>
      <c r="D139" s="87"/>
      <c r="E139" s="87">
        <v>300</v>
      </c>
      <c r="F139" s="92">
        <v>300</v>
      </c>
    </row>
    <row r="140" spans="1:6" ht="15">
      <c r="A140" s="89">
        <v>142</v>
      </c>
      <c r="B140" s="85" t="s">
        <v>132</v>
      </c>
      <c r="C140" s="90" t="s">
        <v>369</v>
      </c>
      <c r="D140" s="91"/>
      <c r="E140" s="91">
        <v>14000</v>
      </c>
      <c r="F140" s="88">
        <v>14000</v>
      </c>
    </row>
    <row r="141" spans="1:6" ht="15">
      <c r="A141" s="85">
        <v>143</v>
      </c>
      <c r="B141" s="85" t="s">
        <v>133</v>
      </c>
      <c r="C141" s="86" t="s">
        <v>370</v>
      </c>
      <c r="D141" s="87"/>
      <c r="E141" s="87">
        <v>3000</v>
      </c>
      <c r="F141" s="88">
        <v>3000</v>
      </c>
    </row>
    <row r="142" spans="1:6" ht="15">
      <c r="A142" s="89">
        <v>144</v>
      </c>
      <c r="B142" s="85" t="s">
        <v>134</v>
      </c>
      <c r="C142" s="90" t="s">
        <v>371</v>
      </c>
      <c r="D142" s="91"/>
      <c r="E142" s="91">
        <v>500</v>
      </c>
      <c r="F142" s="88">
        <v>500</v>
      </c>
    </row>
    <row r="143" spans="1:6" ht="15">
      <c r="A143" s="85">
        <v>145</v>
      </c>
      <c r="B143" s="85" t="s">
        <v>135</v>
      </c>
      <c r="C143" s="86" t="s">
        <v>372</v>
      </c>
      <c r="D143" s="87"/>
      <c r="E143" s="87">
        <v>0</v>
      </c>
      <c r="F143" s="88" t="s">
        <v>533</v>
      </c>
    </row>
    <row r="144" spans="1:6" ht="15">
      <c r="A144" s="89">
        <v>146</v>
      </c>
      <c r="B144" s="85" t="s">
        <v>136</v>
      </c>
      <c r="C144" s="90" t="s">
        <v>373</v>
      </c>
      <c r="D144" s="91"/>
      <c r="E144" s="91">
        <v>5500</v>
      </c>
      <c r="F144" s="88">
        <v>5500</v>
      </c>
    </row>
    <row r="145" spans="1:6" ht="15">
      <c r="A145" s="85">
        <v>147</v>
      </c>
      <c r="B145" s="85" t="s">
        <v>137</v>
      </c>
      <c r="C145" s="86" t="s">
        <v>374</v>
      </c>
      <c r="D145" s="87"/>
      <c r="E145" s="87">
        <v>0</v>
      </c>
      <c r="F145" s="88" t="s">
        <v>533</v>
      </c>
    </row>
    <row r="146" spans="1:6" ht="15">
      <c r="A146" s="89">
        <v>150</v>
      </c>
      <c r="B146" s="85" t="s">
        <v>138</v>
      </c>
      <c r="C146" s="90" t="s">
        <v>375</v>
      </c>
      <c r="D146" s="91"/>
      <c r="E146" s="91">
        <v>120</v>
      </c>
      <c r="F146" s="88">
        <v>120</v>
      </c>
    </row>
    <row r="147" spans="1:6" ht="15">
      <c r="A147" s="85">
        <v>153</v>
      </c>
      <c r="B147" s="85" t="s">
        <v>139</v>
      </c>
      <c r="C147" s="86" t="s">
        <v>376</v>
      </c>
      <c r="D147" s="87"/>
      <c r="E147" s="87">
        <v>0</v>
      </c>
      <c r="F147" s="88" t="s">
        <v>533</v>
      </c>
    </row>
    <row r="148" spans="1:6" ht="15">
      <c r="A148" s="89">
        <v>154</v>
      </c>
      <c r="B148" s="85" t="s">
        <v>140</v>
      </c>
      <c r="C148" s="90" t="s">
        <v>377</v>
      </c>
      <c r="D148" s="91"/>
      <c r="E148" s="91">
        <v>0</v>
      </c>
      <c r="F148" s="88" t="s">
        <v>533</v>
      </c>
    </row>
    <row r="149" spans="1:6" ht="15">
      <c r="A149" s="85">
        <v>155</v>
      </c>
      <c r="B149" s="85" t="s">
        <v>141</v>
      </c>
      <c r="C149" s="86" t="s">
        <v>378</v>
      </c>
      <c r="D149" s="87"/>
      <c r="E149" s="87">
        <v>2600</v>
      </c>
      <c r="F149" s="88">
        <v>2600</v>
      </c>
    </row>
    <row r="150" spans="1:6" ht="15">
      <c r="A150" s="89">
        <v>156</v>
      </c>
      <c r="B150" s="85" t="s">
        <v>142</v>
      </c>
      <c r="C150" s="90" t="s">
        <v>379</v>
      </c>
      <c r="D150" s="91"/>
      <c r="E150" s="91">
        <v>0</v>
      </c>
      <c r="F150" s="88" t="s">
        <v>533</v>
      </c>
    </row>
    <row r="151" spans="1:6" ht="15">
      <c r="A151" s="85">
        <v>157</v>
      </c>
      <c r="B151" s="85" t="s">
        <v>143</v>
      </c>
      <c r="C151" s="86" t="s">
        <v>380</v>
      </c>
      <c r="D151" s="87"/>
      <c r="E151" s="87">
        <v>0</v>
      </c>
      <c r="F151" s="88" t="s">
        <v>533</v>
      </c>
    </row>
    <row r="152" spans="1:6" ht="15">
      <c r="A152" s="89">
        <v>158</v>
      </c>
      <c r="B152" s="85" t="s">
        <v>144</v>
      </c>
      <c r="C152" s="90" t="s">
        <v>381</v>
      </c>
      <c r="D152" s="91"/>
      <c r="E152" s="91">
        <v>0</v>
      </c>
      <c r="F152" s="88" t="s">
        <v>533</v>
      </c>
    </row>
    <row r="153" spans="1:6" ht="15">
      <c r="A153" s="85">
        <v>159</v>
      </c>
      <c r="B153" s="85" t="s">
        <v>145</v>
      </c>
      <c r="C153" s="86" t="s">
        <v>382</v>
      </c>
      <c r="D153" s="87"/>
      <c r="E153" s="87">
        <v>1500</v>
      </c>
      <c r="F153" s="92">
        <v>1500</v>
      </c>
    </row>
    <row r="154" spans="1:6" ht="15">
      <c r="A154" s="89">
        <v>160</v>
      </c>
      <c r="B154" s="85" t="s">
        <v>146</v>
      </c>
      <c r="C154" s="90" t="s">
        <v>383</v>
      </c>
      <c r="D154" s="91"/>
      <c r="E154" s="91">
        <v>600</v>
      </c>
      <c r="F154" s="88">
        <v>600</v>
      </c>
    </row>
    <row r="155" spans="1:6" ht="15">
      <c r="A155" s="85">
        <v>161</v>
      </c>
      <c r="B155" s="85" t="s">
        <v>147</v>
      </c>
      <c r="C155" s="86" t="s">
        <v>384</v>
      </c>
      <c r="D155" s="87"/>
      <c r="E155" s="87">
        <v>240</v>
      </c>
      <c r="F155" s="88">
        <v>240</v>
      </c>
    </row>
    <row r="156" spans="1:6" ht="15">
      <c r="A156" s="89">
        <v>162</v>
      </c>
      <c r="B156" s="85" t="s">
        <v>148</v>
      </c>
      <c r="C156" s="90" t="s">
        <v>385</v>
      </c>
      <c r="D156" s="91"/>
      <c r="E156" s="91">
        <v>150</v>
      </c>
      <c r="F156" s="88">
        <v>150</v>
      </c>
    </row>
    <row r="157" spans="1:6" ht="15">
      <c r="A157" s="85">
        <v>163</v>
      </c>
      <c r="B157" s="85" t="s">
        <v>149</v>
      </c>
      <c r="C157" s="86" t="s">
        <v>386</v>
      </c>
      <c r="D157" s="87"/>
      <c r="E157" s="87">
        <v>0</v>
      </c>
      <c r="F157" s="88" t="s">
        <v>533</v>
      </c>
    </row>
    <row r="158" spans="1:6" ht="15">
      <c r="A158" s="89">
        <v>164</v>
      </c>
      <c r="B158" s="85" t="s">
        <v>150</v>
      </c>
      <c r="C158" s="90" t="s">
        <v>387</v>
      </c>
      <c r="D158" s="91"/>
      <c r="E158" s="91">
        <v>3200</v>
      </c>
      <c r="F158" s="88">
        <v>3200</v>
      </c>
    </row>
    <row r="159" spans="1:6" ht="15">
      <c r="A159" s="85">
        <v>165</v>
      </c>
      <c r="B159" s="85" t="s">
        <v>151</v>
      </c>
      <c r="C159" s="86" t="s">
        <v>388</v>
      </c>
      <c r="D159" s="87"/>
      <c r="E159" s="87">
        <v>0</v>
      </c>
      <c r="F159" s="88" t="s">
        <v>533</v>
      </c>
    </row>
    <row r="160" spans="1:6" ht="15">
      <c r="A160" s="89">
        <v>166</v>
      </c>
      <c r="B160" s="85" t="s">
        <v>152</v>
      </c>
      <c r="C160" s="90" t="s">
        <v>389</v>
      </c>
      <c r="D160" s="91"/>
      <c r="E160" s="91">
        <v>12500</v>
      </c>
      <c r="F160" s="88">
        <v>12500</v>
      </c>
    </row>
    <row r="161" spans="1:6" ht="15">
      <c r="A161" s="85">
        <v>167</v>
      </c>
      <c r="B161" s="85" t="s">
        <v>153</v>
      </c>
      <c r="C161" s="86" t="s">
        <v>390</v>
      </c>
      <c r="D161" s="87"/>
      <c r="E161" s="87">
        <v>6000</v>
      </c>
      <c r="F161" s="88">
        <v>6000</v>
      </c>
    </row>
    <row r="162" spans="1:6" ht="15">
      <c r="A162" s="89">
        <v>168</v>
      </c>
      <c r="B162" s="85" t="s">
        <v>154</v>
      </c>
      <c r="C162" s="90" t="s">
        <v>391</v>
      </c>
      <c r="D162" s="91"/>
      <c r="E162" s="91">
        <v>3000</v>
      </c>
      <c r="F162" s="88">
        <v>3000</v>
      </c>
    </row>
    <row r="163" spans="1:6" ht="15">
      <c r="A163" s="85">
        <v>169</v>
      </c>
      <c r="B163" s="85" t="s">
        <v>155</v>
      </c>
      <c r="C163" s="86" t="s">
        <v>392</v>
      </c>
      <c r="D163" s="87"/>
      <c r="E163" s="87">
        <v>400</v>
      </c>
      <c r="F163" s="88">
        <v>400</v>
      </c>
    </row>
    <row r="164" spans="1:6" ht="15">
      <c r="A164" s="89">
        <v>170</v>
      </c>
      <c r="B164" s="85" t="s">
        <v>156</v>
      </c>
      <c r="C164" s="90" t="s">
        <v>393</v>
      </c>
      <c r="D164" s="91"/>
      <c r="E164" s="91">
        <v>2200</v>
      </c>
      <c r="F164" s="88">
        <v>2200</v>
      </c>
    </row>
    <row r="165" spans="1:6" ht="15">
      <c r="A165" s="85">
        <v>171</v>
      </c>
      <c r="B165" s="85" t="s">
        <v>157</v>
      </c>
      <c r="C165" s="86" t="s">
        <v>394</v>
      </c>
      <c r="D165" s="87"/>
      <c r="E165" s="87">
        <v>300</v>
      </c>
      <c r="F165" s="88">
        <v>300</v>
      </c>
    </row>
    <row r="166" spans="1:6" ht="15">
      <c r="A166" s="89">
        <v>172</v>
      </c>
      <c r="B166" s="85" t="s">
        <v>158</v>
      </c>
      <c r="C166" s="90" t="s">
        <v>395</v>
      </c>
      <c r="D166" s="91"/>
      <c r="E166" s="91">
        <v>0</v>
      </c>
      <c r="F166" s="88" t="s">
        <v>533</v>
      </c>
    </row>
    <row r="167" spans="1:6" ht="15">
      <c r="A167" s="85">
        <v>173</v>
      </c>
      <c r="B167" s="85" t="s">
        <v>159</v>
      </c>
      <c r="C167" s="86" t="s">
        <v>396</v>
      </c>
      <c r="D167" s="87"/>
      <c r="E167" s="87">
        <v>140</v>
      </c>
      <c r="F167" s="88">
        <v>140</v>
      </c>
    </row>
    <row r="168" spans="1:6" ht="15">
      <c r="A168" s="89">
        <v>174</v>
      </c>
      <c r="B168" s="85" t="s">
        <v>160</v>
      </c>
      <c r="C168" s="90" t="s">
        <v>397</v>
      </c>
      <c r="D168" s="91"/>
      <c r="E168" s="91">
        <v>0</v>
      </c>
      <c r="F168" s="88" t="s">
        <v>533</v>
      </c>
    </row>
    <row r="169" spans="1:6" ht="15">
      <c r="A169" s="85">
        <v>175</v>
      </c>
      <c r="B169" s="85" t="s">
        <v>161</v>
      </c>
      <c r="C169" s="86" t="s">
        <v>398</v>
      </c>
      <c r="D169" s="87"/>
      <c r="E169" s="87">
        <v>1</v>
      </c>
      <c r="F169" s="88">
        <v>1</v>
      </c>
    </row>
    <row r="170" spans="1:6" ht="15">
      <c r="A170" s="89">
        <v>176</v>
      </c>
      <c r="B170" s="85" t="s">
        <v>162</v>
      </c>
      <c r="C170" s="90" t="s">
        <v>399</v>
      </c>
      <c r="D170" s="91"/>
      <c r="E170" s="91">
        <v>5</v>
      </c>
      <c r="F170" s="88">
        <v>5</v>
      </c>
    </row>
    <row r="171" spans="1:6" ht="15">
      <c r="A171" s="85">
        <v>177</v>
      </c>
      <c r="B171" s="85" t="s">
        <v>163</v>
      </c>
      <c r="C171" s="86" t="s">
        <v>400</v>
      </c>
      <c r="D171" s="87"/>
      <c r="E171" s="87">
        <v>0</v>
      </c>
      <c r="F171" s="88" t="s">
        <v>533</v>
      </c>
    </row>
    <row r="172" spans="1:6" ht="15">
      <c r="A172" s="89">
        <v>178</v>
      </c>
      <c r="B172" s="85" t="s">
        <v>164</v>
      </c>
      <c r="C172" s="90" t="s">
        <v>401</v>
      </c>
      <c r="D172" s="91"/>
      <c r="E172" s="91">
        <v>220</v>
      </c>
      <c r="F172" s="88">
        <v>220</v>
      </c>
    </row>
    <row r="173" spans="1:6" ht="15">
      <c r="A173" s="85">
        <v>179</v>
      </c>
      <c r="B173" s="85" t="s">
        <v>165</v>
      </c>
      <c r="C173" s="86" t="s">
        <v>402</v>
      </c>
      <c r="D173" s="87"/>
      <c r="E173" s="87">
        <v>0</v>
      </c>
      <c r="F173" s="88" t="s">
        <v>533</v>
      </c>
    </row>
    <row r="174" spans="1:6" ht="15">
      <c r="A174" s="89">
        <v>180</v>
      </c>
      <c r="B174" s="85" t="s">
        <v>166</v>
      </c>
      <c r="C174" s="90" t="s">
        <v>403</v>
      </c>
      <c r="D174" s="91"/>
      <c r="E174" s="91">
        <v>4000</v>
      </c>
      <c r="F174" s="88">
        <v>4000</v>
      </c>
    </row>
    <row r="175" spans="1:6" ht="15">
      <c r="A175" s="85">
        <v>181</v>
      </c>
      <c r="B175" s="85" t="s">
        <v>167</v>
      </c>
      <c r="C175" s="86" t="s">
        <v>404</v>
      </c>
      <c r="D175" s="87"/>
      <c r="E175" s="87">
        <v>4500</v>
      </c>
      <c r="F175" s="88">
        <v>4500</v>
      </c>
    </row>
    <row r="176" spans="1:6" ht="15">
      <c r="A176" s="89">
        <v>182</v>
      </c>
      <c r="B176" s="85" t="s">
        <v>168</v>
      </c>
      <c r="C176" s="90" t="s">
        <v>405</v>
      </c>
      <c r="D176" s="91"/>
      <c r="E176" s="91">
        <v>6000</v>
      </c>
      <c r="F176" s="88">
        <v>6000</v>
      </c>
    </row>
    <row r="177" spans="1:6" ht="15">
      <c r="A177" s="85">
        <v>183</v>
      </c>
      <c r="B177" s="85" t="s">
        <v>169</v>
      </c>
      <c r="C177" s="86" t="s">
        <v>406</v>
      </c>
      <c r="D177" s="87"/>
      <c r="E177" s="87">
        <v>200</v>
      </c>
      <c r="F177" s="88">
        <v>200</v>
      </c>
    </row>
    <row r="178" spans="1:6" ht="15">
      <c r="A178" s="89">
        <v>184</v>
      </c>
      <c r="B178" s="85" t="s">
        <v>170</v>
      </c>
      <c r="C178" s="90" t="s">
        <v>407</v>
      </c>
      <c r="D178" s="91"/>
      <c r="E178" s="91">
        <v>0</v>
      </c>
      <c r="F178" s="88" t="s">
        <v>533</v>
      </c>
    </row>
    <row r="179" spans="1:6" ht="15">
      <c r="A179" s="85">
        <v>185</v>
      </c>
      <c r="B179" s="85" t="s">
        <v>171</v>
      </c>
      <c r="C179" s="86" t="s">
        <v>408</v>
      </c>
      <c r="D179" s="87"/>
      <c r="E179" s="87">
        <v>0</v>
      </c>
      <c r="F179" s="88" t="s">
        <v>533</v>
      </c>
    </row>
    <row r="180" spans="1:6" ht="15">
      <c r="A180" s="89">
        <v>186</v>
      </c>
      <c r="B180" s="85" t="s">
        <v>172</v>
      </c>
      <c r="C180" s="90" t="s">
        <v>409</v>
      </c>
      <c r="D180" s="91"/>
      <c r="E180" s="91">
        <v>3200</v>
      </c>
      <c r="F180" s="88">
        <v>3200</v>
      </c>
    </row>
    <row r="181" spans="1:6" ht="15">
      <c r="A181" s="85">
        <v>187</v>
      </c>
      <c r="B181" s="85" t="s">
        <v>173</v>
      </c>
      <c r="C181" s="86" t="s">
        <v>410</v>
      </c>
      <c r="D181" s="87"/>
      <c r="E181" s="87">
        <v>0</v>
      </c>
      <c r="F181" s="88" t="s">
        <v>533</v>
      </c>
    </row>
    <row r="182" spans="1:6" ht="15">
      <c r="A182" s="89">
        <v>188</v>
      </c>
      <c r="B182" s="85" t="s">
        <v>174</v>
      </c>
      <c r="C182" s="90" t="s">
        <v>411</v>
      </c>
      <c r="D182" s="91"/>
      <c r="E182" s="91">
        <v>2000</v>
      </c>
      <c r="F182" s="88">
        <v>2000</v>
      </c>
    </row>
    <row r="183" spans="1:6" ht="15">
      <c r="A183" s="85">
        <v>189</v>
      </c>
      <c r="B183" s="85" t="s">
        <v>175</v>
      </c>
      <c r="C183" s="86" t="s">
        <v>412</v>
      </c>
      <c r="D183" s="87"/>
      <c r="E183" s="87">
        <v>0</v>
      </c>
      <c r="F183" s="88" t="s">
        <v>533</v>
      </c>
    </row>
    <row r="184" spans="1:6" ht="15">
      <c r="A184" s="89">
        <v>191</v>
      </c>
      <c r="B184" s="85" t="s">
        <v>176</v>
      </c>
      <c r="C184" s="90" t="s">
        <v>413</v>
      </c>
      <c r="D184" s="91"/>
      <c r="E184" s="91">
        <v>20</v>
      </c>
      <c r="F184" s="88">
        <v>20</v>
      </c>
    </row>
    <row r="185" spans="1:6" ht="15">
      <c r="A185" s="85">
        <v>192</v>
      </c>
      <c r="B185" s="85" t="s">
        <v>177</v>
      </c>
      <c r="C185" s="86" t="s">
        <v>414</v>
      </c>
      <c r="D185" s="87"/>
      <c r="E185" s="87">
        <v>600</v>
      </c>
      <c r="F185" s="88">
        <v>600</v>
      </c>
    </row>
    <row r="186" spans="1:6" ht="15">
      <c r="A186" s="89">
        <v>193</v>
      </c>
      <c r="B186" s="85" t="s">
        <v>178</v>
      </c>
      <c r="C186" s="90" t="s">
        <v>415</v>
      </c>
      <c r="D186" s="91"/>
      <c r="E186" s="91">
        <v>5000</v>
      </c>
      <c r="F186" s="88">
        <v>5000</v>
      </c>
    </row>
    <row r="187" spans="1:6" ht="15">
      <c r="A187" s="85">
        <v>194</v>
      </c>
      <c r="B187" s="85" t="s">
        <v>179</v>
      </c>
      <c r="C187" s="86" t="s">
        <v>416</v>
      </c>
      <c r="D187" s="87"/>
      <c r="E187" s="87">
        <v>60</v>
      </c>
      <c r="F187" s="92">
        <v>60</v>
      </c>
    </row>
    <row r="188" spans="1:6" ht="15">
      <c r="A188" s="89">
        <v>195</v>
      </c>
      <c r="B188" s="85" t="s">
        <v>180</v>
      </c>
      <c r="C188" s="90" t="s">
        <v>417</v>
      </c>
      <c r="D188" s="91"/>
      <c r="E188" s="91">
        <v>80</v>
      </c>
      <c r="F188" s="88">
        <v>80</v>
      </c>
    </row>
    <row r="189" spans="1:6" ht="15">
      <c r="A189" s="85">
        <v>196</v>
      </c>
      <c r="B189" s="85" t="s">
        <v>181</v>
      </c>
      <c r="C189" s="86" t="s">
        <v>418</v>
      </c>
      <c r="D189" s="87"/>
      <c r="E189" s="87">
        <v>0</v>
      </c>
      <c r="F189" s="92" t="s">
        <v>533</v>
      </c>
    </row>
    <row r="190" spans="1:6" ht="15">
      <c r="A190" s="89">
        <v>198</v>
      </c>
      <c r="B190" s="85" t="s">
        <v>182</v>
      </c>
      <c r="C190" s="90" t="s">
        <v>419</v>
      </c>
      <c r="D190" s="91"/>
      <c r="E190" s="91">
        <v>6500</v>
      </c>
      <c r="F190" s="88">
        <v>6500</v>
      </c>
    </row>
    <row r="191" spans="1:6" ht="15">
      <c r="A191" s="85">
        <v>199</v>
      </c>
      <c r="B191" s="85" t="s">
        <v>183</v>
      </c>
      <c r="C191" s="86" t="s">
        <v>420</v>
      </c>
      <c r="D191" s="87"/>
      <c r="E191" s="87">
        <v>0</v>
      </c>
      <c r="F191" s="88" t="s">
        <v>533</v>
      </c>
    </row>
    <row r="192" spans="1:6" ht="15">
      <c r="A192" s="89">
        <v>200</v>
      </c>
      <c r="B192" s="85" t="s">
        <v>184</v>
      </c>
      <c r="C192" s="90" t="s">
        <v>421</v>
      </c>
      <c r="D192" s="91"/>
      <c r="E192" s="91">
        <v>3000</v>
      </c>
      <c r="F192" s="88">
        <v>3000</v>
      </c>
    </row>
    <row r="193" spans="1:6" ht="15">
      <c r="A193" s="85">
        <v>201</v>
      </c>
      <c r="B193" s="85" t="s">
        <v>185</v>
      </c>
      <c r="C193" s="86" t="s">
        <v>422</v>
      </c>
      <c r="D193" s="87"/>
      <c r="E193" s="87">
        <v>2500</v>
      </c>
      <c r="F193" s="88">
        <v>2500</v>
      </c>
    </row>
    <row r="194" spans="1:6" ht="15">
      <c r="A194" s="89">
        <v>202</v>
      </c>
      <c r="B194" s="85" t="s">
        <v>186</v>
      </c>
      <c r="C194" s="90" t="s">
        <v>423</v>
      </c>
      <c r="D194" s="91"/>
      <c r="E194" s="91">
        <v>4000</v>
      </c>
      <c r="F194" s="88">
        <v>4000</v>
      </c>
    </row>
    <row r="195" spans="1:6" ht="15">
      <c r="A195" s="85">
        <v>203</v>
      </c>
      <c r="B195" s="85" t="s">
        <v>187</v>
      </c>
      <c r="C195" s="86" t="s">
        <v>424</v>
      </c>
      <c r="D195" s="87"/>
      <c r="E195" s="87">
        <v>4500</v>
      </c>
      <c r="F195" s="88">
        <v>4500</v>
      </c>
    </row>
    <row r="196" spans="1:6" ht="15">
      <c r="A196" s="89">
        <v>204</v>
      </c>
      <c r="B196" s="85" t="s">
        <v>188</v>
      </c>
      <c r="C196" s="90" t="s">
        <v>425</v>
      </c>
      <c r="D196" s="91"/>
      <c r="E196" s="91">
        <v>400</v>
      </c>
      <c r="F196" s="88">
        <v>400</v>
      </c>
    </row>
    <row r="197" spans="1:6" ht="15">
      <c r="A197" s="85">
        <v>205</v>
      </c>
      <c r="B197" s="85" t="s">
        <v>189</v>
      </c>
      <c r="C197" s="86" t="s">
        <v>426</v>
      </c>
      <c r="D197" s="87"/>
      <c r="E197" s="87">
        <v>0</v>
      </c>
      <c r="F197" s="88" t="s">
        <v>533</v>
      </c>
    </row>
    <row r="198" spans="1:6" ht="15">
      <c r="A198" s="89">
        <v>206</v>
      </c>
      <c r="B198" s="85" t="s">
        <v>190</v>
      </c>
      <c r="C198" s="90" t="s">
        <v>427</v>
      </c>
      <c r="D198" s="91"/>
      <c r="E198" s="91">
        <v>3000</v>
      </c>
      <c r="F198" s="88">
        <v>3000</v>
      </c>
    </row>
    <row r="199" spans="1:6" ht="15">
      <c r="A199" s="85">
        <v>207</v>
      </c>
      <c r="B199" s="85" t="s">
        <v>191</v>
      </c>
      <c r="C199" s="86" t="s">
        <v>428</v>
      </c>
      <c r="D199" s="87"/>
      <c r="E199" s="87">
        <v>2500</v>
      </c>
      <c r="F199" s="88">
        <v>2500</v>
      </c>
    </row>
    <row r="200" spans="1:6" ht="15">
      <c r="A200" s="89">
        <v>208</v>
      </c>
      <c r="B200" s="85" t="s">
        <v>192</v>
      </c>
      <c r="C200" s="90" t="s">
        <v>429</v>
      </c>
      <c r="D200" s="91"/>
      <c r="E200" s="91">
        <v>8000</v>
      </c>
      <c r="F200" s="88">
        <v>8000</v>
      </c>
    </row>
    <row r="201" spans="1:6" ht="15">
      <c r="A201" s="85">
        <v>209</v>
      </c>
      <c r="B201" s="85" t="s">
        <v>193</v>
      </c>
      <c r="C201" s="86" t="s">
        <v>430</v>
      </c>
      <c r="D201" s="87"/>
      <c r="E201" s="87">
        <v>1200</v>
      </c>
      <c r="F201" s="88">
        <v>1200</v>
      </c>
    </row>
    <row r="202" spans="1:6" ht="15">
      <c r="A202" s="89">
        <v>210</v>
      </c>
      <c r="B202" s="85" t="s">
        <v>194</v>
      </c>
      <c r="C202" s="90" t="s">
        <v>431</v>
      </c>
      <c r="D202" s="91"/>
      <c r="E202" s="91">
        <v>0</v>
      </c>
      <c r="F202" s="88" t="s">
        <v>533</v>
      </c>
    </row>
    <row r="203" spans="1:6" ht="15">
      <c r="A203" s="85">
        <v>211</v>
      </c>
      <c r="B203" s="85" t="s">
        <v>195</v>
      </c>
      <c r="C203" s="86" t="s">
        <v>432</v>
      </c>
      <c r="D203" s="87"/>
      <c r="E203" s="87">
        <v>5000</v>
      </c>
      <c r="F203" s="88">
        <v>5000</v>
      </c>
    </row>
    <row r="204" spans="1:6" ht="15">
      <c r="A204" s="89">
        <v>212</v>
      </c>
      <c r="B204" s="85" t="s">
        <v>196</v>
      </c>
      <c r="C204" s="90" t="s">
        <v>433</v>
      </c>
      <c r="D204" s="91"/>
      <c r="E204" s="91">
        <v>300</v>
      </c>
      <c r="F204" s="88">
        <v>300</v>
      </c>
    </row>
    <row r="205" spans="1:6" ht="15">
      <c r="A205" s="85">
        <v>213</v>
      </c>
      <c r="B205" s="85" t="s">
        <v>197</v>
      </c>
      <c r="C205" s="86" t="s">
        <v>434</v>
      </c>
      <c r="D205" s="87"/>
      <c r="E205" s="87">
        <v>0</v>
      </c>
      <c r="F205" s="88" t="s">
        <v>533</v>
      </c>
    </row>
    <row r="206" spans="1:6" ht="15">
      <c r="A206" s="89">
        <v>214</v>
      </c>
      <c r="B206" s="85" t="s">
        <v>198</v>
      </c>
      <c r="C206" s="90" t="s">
        <v>435</v>
      </c>
      <c r="D206" s="91"/>
      <c r="E206" s="91">
        <v>0</v>
      </c>
      <c r="F206" s="88" t="s">
        <v>533</v>
      </c>
    </row>
    <row r="207" spans="1:6" ht="15">
      <c r="A207" s="85">
        <v>215</v>
      </c>
      <c r="B207" s="85" t="s">
        <v>199</v>
      </c>
      <c r="C207" s="86" t="s">
        <v>436</v>
      </c>
      <c r="D207" s="87"/>
      <c r="E207" s="87">
        <v>0</v>
      </c>
      <c r="F207" s="88" t="s">
        <v>533</v>
      </c>
    </row>
    <row r="208" spans="1:6" ht="15">
      <c r="A208" s="89">
        <v>216</v>
      </c>
      <c r="B208" s="85" t="s">
        <v>200</v>
      </c>
      <c r="C208" s="90" t="s">
        <v>437</v>
      </c>
      <c r="D208" s="91"/>
      <c r="E208" s="91">
        <v>0</v>
      </c>
      <c r="F208" s="92" t="s">
        <v>533</v>
      </c>
    </row>
    <row r="209" spans="1:6" ht="15">
      <c r="A209" s="85">
        <v>217</v>
      </c>
      <c r="B209" s="85" t="s">
        <v>201</v>
      </c>
      <c r="C209" s="86" t="s">
        <v>438</v>
      </c>
      <c r="D209" s="87"/>
      <c r="E209" s="87">
        <v>0</v>
      </c>
      <c r="F209" s="88" t="s">
        <v>533</v>
      </c>
    </row>
    <row r="210" spans="1:6" ht="15">
      <c r="A210" s="89">
        <v>218</v>
      </c>
      <c r="B210" s="85" t="s">
        <v>202</v>
      </c>
      <c r="C210" s="90" t="s">
        <v>439</v>
      </c>
      <c r="D210" s="91"/>
      <c r="E210" s="91">
        <v>300</v>
      </c>
      <c r="F210" s="88">
        <v>300</v>
      </c>
    </row>
    <row r="211" spans="1:6" ht="15">
      <c r="A211" s="85">
        <v>219</v>
      </c>
      <c r="B211" s="85" t="s">
        <v>203</v>
      </c>
      <c r="C211" s="86" t="s">
        <v>440</v>
      </c>
      <c r="D211" s="87"/>
      <c r="E211" s="87">
        <v>400</v>
      </c>
      <c r="F211" s="88">
        <v>400</v>
      </c>
    </row>
    <row r="212" spans="1:6" ht="15">
      <c r="A212" s="89">
        <v>221</v>
      </c>
      <c r="B212" s="85" t="s">
        <v>204</v>
      </c>
      <c r="C212" s="90" t="s">
        <v>441</v>
      </c>
      <c r="D212" s="91"/>
      <c r="E212" s="91">
        <v>0</v>
      </c>
      <c r="F212" s="88" t="s">
        <v>533</v>
      </c>
    </row>
    <row r="213" spans="1:6" ht="15">
      <c r="A213" s="85">
        <v>222</v>
      </c>
      <c r="B213" s="85" t="s">
        <v>205</v>
      </c>
      <c r="C213" s="86" t="s">
        <v>442</v>
      </c>
      <c r="D213" s="87"/>
      <c r="E213" s="87">
        <v>0</v>
      </c>
      <c r="F213" s="88" t="s">
        <v>533</v>
      </c>
    </row>
    <row r="214" spans="1:6" ht="15">
      <c r="A214" s="89">
        <v>223</v>
      </c>
      <c r="B214" s="85" t="s">
        <v>206</v>
      </c>
      <c r="C214" s="90" t="s">
        <v>443</v>
      </c>
      <c r="D214" s="91"/>
      <c r="E214" s="91">
        <v>0</v>
      </c>
      <c r="F214" s="88" t="s">
        <v>533</v>
      </c>
    </row>
    <row r="215" spans="1:6" ht="15">
      <c r="A215" s="85">
        <v>224</v>
      </c>
      <c r="B215" s="85" t="s">
        <v>207</v>
      </c>
      <c r="C215" s="86" t="s">
        <v>444</v>
      </c>
      <c r="D215" s="87"/>
      <c r="E215" s="87">
        <v>0</v>
      </c>
      <c r="F215" s="88" t="s">
        <v>533</v>
      </c>
    </row>
    <row r="216" spans="1:6" ht="15">
      <c r="A216" s="89">
        <v>225</v>
      </c>
      <c r="B216" s="85" t="s">
        <v>208</v>
      </c>
      <c r="C216" s="90" t="s">
        <v>445</v>
      </c>
      <c r="D216" s="91"/>
      <c r="E216" s="91">
        <v>700</v>
      </c>
      <c r="F216" s="88">
        <v>700</v>
      </c>
    </row>
    <row r="217" spans="1:6" ht="15">
      <c r="A217" s="85">
        <v>226</v>
      </c>
      <c r="B217" s="85" t="s">
        <v>209</v>
      </c>
      <c r="C217" s="86" t="s">
        <v>446</v>
      </c>
      <c r="D217" s="87"/>
      <c r="E217" s="87">
        <v>5000</v>
      </c>
      <c r="F217" s="88">
        <v>5000</v>
      </c>
    </row>
    <row r="218" spans="1:6" ht="15">
      <c r="A218" s="89">
        <v>227</v>
      </c>
      <c r="B218" s="85" t="s">
        <v>210</v>
      </c>
      <c r="C218" s="90" t="s">
        <v>447</v>
      </c>
      <c r="D218" s="91"/>
      <c r="E218" s="91">
        <v>0</v>
      </c>
      <c r="F218" s="88" t="s">
        <v>533</v>
      </c>
    </row>
    <row r="219" spans="1:6" ht="15">
      <c r="A219" s="85">
        <v>228</v>
      </c>
      <c r="B219" s="85" t="s">
        <v>211</v>
      </c>
      <c r="C219" s="86" t="s">
        <v>448</v>
      </c>
      <c r="D219" s="87"/>
      <c r="E219" s="87">
        <v>400</v>
      </c>
      <c r="F219" s="88">
        <v>400</v>
      </c>
    </row>
    <row r="220" spans="1:6" ht="15">
      <c r="A220" s="89">
        <v>230</v>
      </c>
      <c r="B220" s="85" t="s">
        <v>212</v>
      </c>
      <c r="C220" s="90" t="s">
        <v>449</v>
      </c>
      <c r="D220" s="91"/>
      <c r="E220" s="91">
        <v>0</v>
      </c>
      <c r="F220" s="88" t="s">
        <v>533</v>
      </c>
    </row>
    <row r="221" spans="1:6" ht="15">
      <c r="A221" s="85">
        <v>231</v>
      </c>
      <c r="B221" s="85" t="s">
        <v>213</v>
      </c>
      <c r="C221" s="86" t="s">
        <v>450</v>
      </c>
      <c r="D221" s="87"/>
      <c r="E221" s="87">
        <v>0</v>
      </c>
      <c r="F221" s="92" t="s">
        <v>533</v>
      </c>
    </row>
    <row r="222" spans="1:6" ht="15">
      <c r="A222" s="89">
        <v>232</v>
      </c>
      <c r="B222" s="85" t="s">
        <v>214</v>
      </c>
      <c r="C222" s="90" t="s">
        <v>451</v>
      </c>
      <c r="D222" s="91"/>
      <c r="E222" s="91">
        <v>0</v>
      </c>
      <c r="F222" s="92" t="s">
        <v>533</v>
      </c>
    </row>
    <row r="223" spans="1:6" ht="15">
      <c r="A223" s="85">
        <v>233</v>
      </c>
      <c r="B223" s="85" t="s">
        <v>215</v>
      </c>
      <c r="C223" s="86" t="s">
        <v>452</v>
      </c>
      <c r="D223" s="87"/>
      <c r="E223" s="87">
        <v>0</v>
      </c>
      <c r="F223" s="88" t="s">
        <v>533</v>
      </c>
    </row>
    <row r="224" spans="1:6" ht="15">
      <c r="A224" s="89">
        <v>234</v>
      </c>
      <c r="B224" s="85" t="s">
        <v>216</v>
      </c>
      <c r="C224" s="90" t="s">
        <v>453</v>
      </c>
      <c r="D224" s="91"/>
      <c r="E224" s="91">
        <v>1100</v>
      </c>
      <c r="F224" s="88">
        <v>1100</v>
      </c>
    </row>
    <row r="225" spans="1:6" ht="15">
      <c r="A225" s="85">
        <v>235</v>
      </c>
      <c r="B225" s="85" t="s">
        <v>217</v>
      </c>
      <c r="C225" s="86" t="s">
        <v>454</v>
      </c>
      <c r="D225" s="87"/>
      <c r="E225" s="87">
        <v>0</v>
      </c>
      <c r="F225" s="88" t="s">
        <v>533</v>
      </c>
    </row>
    <row r="226" spans="1:6" ht="15">
      <c r="A226" s="89">
        <v>236</v>
      </c>
      <c r="B226" s="85" t="s">
        <v>218</v>
      </c>
      <c r="C226" s="90" t="s">
        <v>455</v>
      </c>
      <c r="D226" s="91"/>
      <c r="E226" s="91">
        <v>600</v>
      </c>
      <c r="F226" s="92">
        <v>600</v>
      </c>
    </row>
    <row r="227" spans="1:6" ht="15">
      <c r="A227" s="85">
        <v>237</v>
      </c>
      <c r="B227" s="85" t="s">
        <v>219</v>
      </c>
      <c r="C227" s="86" t="s">
        <v>456</v>
      </c>
      <c r="D227" s="87"/>
      <c r="E227" s="87">
        <v>4000</v>
      </c>
      <c r="F227" s="88">
        <v>4000</v>
      </c>
    </row>
    <row r="228" spans="1:6" ht="15">
      <c r="A228" s="89">
        <v>238</v>
      </c>
      <c r="B228" s="85" t="s">
        <v>220</v>
      </c>
      <c r="C228" s="90" t="s">
        <v>457</v>
      </c>
      <c r="D228" s="91"/>
      <c r="E228" s="91">
        <v>0</v>
      </c>
      <c r="F228" s="88" t="s">
        <v>533</v>
      </c>
    </row>
    <row r="229" spans="1:6" ht="15">
      <c r="A229" s="85">
        <v>240</v>
      </c>
      <c r="B229" s="85" t="s">
        <v>221</v>
      </c>
      <c r="C229" s="86" t="s">
        <v>458</v>
      </c>
      <c r="D229" s="87"/>
      <c r="E229" s="87">
        <v>0</v>
      </c>
      <c r="F229" s="88" t="s">
        <v>533</v>
      </c>
    </row>
    <row r="230" spans="1:6" ht="15">
      <c r="A230" s="89">
        <v>243</v>
      </c>
      <c r="B230" s="85" t="s">
        <v>222</v>
      </c>
      <c r="C230" s="90" t="s">
        <v>459</v>
      </c>
      <c r="D230" s="91"/>
      <c r="E230" s="91">
        <v>200</v>
      </c>
      <c r="F230" s="88">
        <v>200</v>
      </c>
    </row>
    <row r="231" spans="1:6" ht="15">
      <c r="A231" s="85">
        <v>244</v>
      </c>
      <c r="B231" s="85" t="s">
        <v>223</v>
      </c>
      <c r="C231" s="86" t="s">
        <v>460</v>
      </c>
      <c r="D231" s="87"/>
      <c r="E231" s="87">
        <v>7000</v>
      </c>
      <c r="F231" s="88">
        <v>7000</v>
      </c>
    </row>
    <row r="232" spans="1:6" ht="15">
      <c r="A232" s="89">
        <v>245</v>
      </c>
      <c r="B232" s="85" t="s">
        <v>224</v>
      </c>
      <c r="C232" s="90" t="s">
        <v>461</v>
      </c>
      <c r="D232" s="91"/>
      <c r="E232" s="91">
        <v>600</v>
      </c>
      <c r="F232" s="88">
        <v>600</v>
      </c>
    </row>
    <row r="233" spans="1:6" ht="15">
      <c r="A233" s="85">
        <v>246</v>
      </c>
      <c r="B233" s="85" t="s">
        <v>225</v>
      </c>
      <c r="C233" s="86" t="s">
        <v>462</v>
      </c>
      <c r="D233" s="87"/>
      <c r="E233" s="87">
        <v>0</v>
      </c>
      <c r="F233" s="92" t="s">
        <v>533</v>
      </c>
    </row>
    <row r="234" spans="1:6" ht="15">
      <c r="A234" s="89">
        <v>247</v>
      </c>
      <c r="B234" s="85" t="s">
        <v>226</v>
      </c>
      <c r="C234" s="90" t="s">
        <v>463</v>
      </c>
      <c r="D234" s="91"/>
      <c r="E234" s="91">
        <v>60</v>
      </c>
      <c r="F234" s="88">
        <v>60</v>
      </c>
    </row>
    <row r="235" spans="1:6" ht="15">
      <c r="A235" s="85">
        <v>249</v>
      </c>
      <c r="B235" s="85" t="s">
        <v>227</v>
      </c>
      <c r="C235" s="86" t="s">
        <v>464</v>
      </c>
      <c r="D235" s="87"/>
      <c r="E235" s="87">
        <v>1800</v>
      </c>
      <c r="F235" s="88">
        <v>1800</v>
      </c>
    </row>
    <row r="236" spans="1:6" ht="15">
      <c r="A236" s="85">
        <v>251</v>
      </c>
      <c r="B236" s="85" t="s">
        <v>228</v>
      </c>
      <c r="C236" s="86" t="s">
        <v>465</v>
      </c>
      <c r="D236" s="87"/>
      <c r="E236" s="87">
        <v>0</v>
      </c>
      <c r="F236" s="93" t="s">
        <v>533</v>
      </c>
    </row>
    <row r="237" spans="1:6" ht="15">
      <c r="A237" s="89">
        <v>252</v>
      </c>
      <c r="B237" s="85" t="s">
        <v>229</v>
      </c>
      <c r="C237" s="90" t="s">
        <v>466</v>
      </c>
      <c r="D237" s="91"/>
      <c r="E237" s="91">
        <v>300</v>
      </c>
      <c r="F237" s="88">
        <v>300</v>
      </c>
    </row>
    <row r="238" spans="1:6" ht="15">
      <c r="A238" s="85">
        <v>253</v>
      </c>
      <c r="B238" s="85" t="s">
        <v>230</v>
      </c>
      <c r="C238" s="86" t="s">
        <v>467</v>
      </c>
      <c r="D238" s="87"/>
      <c r="E238" s="87">
        <v>12000</v>
      </c>
      <c r="F238" s="88">
        <v>12000</v>
      </c>
    </row>
    <row r="239" spans="1:6" ht="15">
      <c r="A239" s="89">
        <v>254</v>
      </c>
      <c r="B239" s="85" t="s">
        <v>231</v>
      </c>
      <c r="C239" s="90" t="s">
        <v>468</v>
      </c>
      <c r="D239" s="91"/>
      <c r="E239" s="91">
        <v>200</v>
      </c>
      <c r="F239" s="88">
        <v>200</v>
      </c>
    </row>
    <row r="240" spans="1:6" ht="15">
      <c r="A240" s="85">
        <v>255</v>
      </c>
      <c r="B240" s="85" t="s">
        <v>232</v>
      </c>
      <c r="C240" s="86" t="s">
        <v>469</v>
      </c>
      <c r="D240" s="87"/>
      <c r="E240" s="87">
        <v>1000</v>
      </c>
      <c r="F240" s="88">
        <v>1000</v>
      </c>
    </row>
    <row r="241" spans="1:6" ht="15">
      <c r="A241" s="89">
        <v>257</v>
      </c>
      <c r="B241" s="85" t="s">
        <v>233</v>
      </c>
      <c r="C241" s="90" t="s">
        <v>470</v>
      </c>
      <c r="D241" s="91"/>
      <c r="E241" s="91">
        <v>0</v>
      </c>
      <c r="F241" s="88" t="s">
        <v>533</v>
      </c>
    </row>
    <row r="242" spans="1:6" ht="15">
      <c r="A242" s="85">
        <v>258</v>
      </c>
      <c r="B242" s="85" t="s">
        <v>234</v>
      </c>
      <c r="C242" s="86" t="s">
        <v>471</v>
      </c>
      <c r="D242" s="87"/>
      <c r="E242" s="87">
        <v>2500</v>
      </c>
      <c r="F242" s="88">
        <v>2500</v>
      </c>
    </row>
    <row r="243" spans="1:6" ht="15">
      <c r="A243" s="89">
        <v>259</v>
      </c>
      <c r="B243" s="85" t="s">
        <v>235</v>
      </c>
      <c r="C243" s="90" t="s">
        <v>472</v>
      </c>
      <c r="D243" s="91"/>
      <c r="E243" s="91">
        <v>0</v>
      </c>
      <c r="F243" s="88" t="s">
        <v>533</v>
      </c>
    </row>
    <row r="244" spans="1:6" ht="15">
      <c r="A244" s="85">
        <v>260</v>
      </c>
      <c r="B244" s="85" t="s">
        <v>236</v>
      </c>
      <c r="C244" s="86" t="s">
        <v>473</v>
      </c>
      <c r="D244" s="87"/>
      <c r="E244" s="87">
        <v>20000</v>
      </c>
      <c r="F244" s="88">
        <v>20000</v>
      </c>
    </row>
    <row r="245" spans="1:6" ht="15">
      <c r="A245" s="89">
        <v>261</v>
      </c>
      <c r="B245" s="85" t="s">
        <v>237</v>
      </c>
      <c r="C245" s="90" t="s">
        <v>474</v>
      </c>
      <c r="D245" s="91"/>
      <c r="E245" s="91">
        <v>0</v>
      </c>
      <c r="F245" s="88" t="s">
        <v>533</v>
      </c>
    </row>
    <row r="246" spans="1:6" ht="15">
      <c r="A246" s="103" t="s">
        <v>476</v>
      </c>
      <c r="B246" s="103"/>
      <c r="C246" s="103"/>
      <c r="D246" s="94">
        <f>SUM(D9:D245)</f>
        <v>0</v>
      </c>
      <c r="E246" s="94">
        <f>+SUM(E9:E245)</f>
        <v>439271</v>
      </c>
      <c r="F246" s="94">
        <f>SUM(F9:F245)</f>
        <v>439271</v>
      </c>
    </row>
  </sheetData>
  <sheetProtection/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22">
      <selection activeCell="A1" sqref="A1:F246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530</v>
      </c>
      <c r="D4" s="15" t="s">
        <v>482</v>
      </c>
      <c r="E4" s="14">
        <v>259</v>
      </c>
      <c r="F4" s="13"/>
    </row>
    <row r="5" spans="1:6" ht="16.5">
      <c r="A5" s="97" t="s">
        <v>480</v>
      </c>
      <c r="B5" s="97"/>
      <c r="C5" s="102" t="s">
        <v>531</v>
      </c>
      <c r="D5" s="102"/>
      <c r="E5" s="102"/>
      <c r="F5" s="13"/>
    </row>
    <row r="6" spans="1:6" ht="16.5">
      <c r="A6" s="97" t="s">
        <v>481</v>
      </c>
      <c r="B6" s="97"/>
      <c r="C6" s="98"/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72" t="s">
        <v>0</v>
      </c>
      <c r="B8" s="72" t="s">
        <v>477</v>
      </c>
      <c r="C8" s="72" t="s">
        <v>478</v>
      </c>
      <c r="D8" s="72" t="s">
        <v>485</v>
      </c>
      <c r="E8" s="72" t="s">
        <v>486</v>
      </c>
      <c r="F8" s="72" t="s">
        <v>475</v>
      </c>
    </row>
    <row r="9" spans="1:6" ht="15">
      <c r="A9" s="73">
        <v>1</v>
      </c>
      <c r="B9" s="73" t="s">
        <v>1</v>
      </c>
      <c r="C9" s="74" t="s">
        <v>238</v>
      </c>
      <c r="D9" s="75">
        <v>2000</v>
      </c>
      <c r="E9" s="75">
        <v>2000</v>
      </c>
      <c r="F9" s="19">
        <f aca="true" t="shared" si="0" ref="F9:F73">+D9+E9</f>
        <v>4000</v>
      </c>
    </row>
    <row r="10" spans="1:6" ht="15">
      <c r="A10" s="1">
        <v>2</v>
      </c>
      <c r="B10" s="73" t="s">
        <v>2</v>
      </c>
      <c r="C10" s="17" t="s">
        <v>239</v>
      </c>
      <c r="D10" s="75">
        <v>300</v>
      </c>
      <c r="E10" s="20">
        <v>300</v>
      </c>
      <c r="F10" s="19">
        <f t="shared" si="0"/>
        <v>600</v>
      </c>
    </row>
    <row r="11" spans="1:6" ht="15">
      <c r="A11" s="73">
        <v>3</v>
      </c>
      <c r="B11" s="73" t="s">
        <v>3</v>
      </c>
      <c r="C11" s="74" t="s">
        <v>240</v>
      </c>
      <c r="D11" s="75">
        <v>9500</v>
      </c>
      <c r="E11" s="75">
        <v>9500</v>
      </c>
      <c r="F11" s="76">
        <f t="shared" si="0"/>
        <v>19000</v>
      </c>
    </row>
    <row r="12" spans="1:6" ht="15">
      <c r="A12" s="1">
        <v>4</v>
      </c>
      <c r="B12" s="73" t="s">
        <v>4</v>
      </c>
      <c r="C12" s="17" t="s">
        <v>241</v>
      </c>
      <c r="D12" s="75"/>
      <c r="E12" s="20"/>
      <c r="F12" s="19">
        <f t="shared" si="0"/>
        <v>0</v>
      </c>
    </row>
    <row r="13" spans="1:6" ht="15">
      <c r="A13" s="73">
        <v>5</v>
      </c>
      <c r="B13" s="73" t="s">
        <v>5</v>
      </c>
      <c r="C13" s="74" t="s">
        <v>242</v>
      </c>
      <c r="D13" s="75"/>
      <c r="E13" s="75"/>
      <c r="F13" s="76">
        <f t="shared" si="0"/>
        <v>0</v>
      </c>
    </row>
    <row r="14" spans="1:6" ht="15">
      <c r="A14" s="1">
        <v>6</v>
      </c>
      <c r="B14" s="73" t="s">
        <v>6</v>
      </c>
      <c r="C14" s="17" t="s">
        <v>243</v>
      </c>
      <c r="D14" s="75"/>
      <c r="E14" s="20"/>
      <c r="F14" s="19">
        <f t="shared" si="0"/>
        <v>0</v>
      </c>
    </row>
    <row r="15" spans="1:6" ht="15">
      <c r="A15" s="73">
        <v>7</v>
      </c>
      <c r="B15" s="73" t="s">
        <v>7</v>
      </c>
      <c r="C15" s="74" t="s">
        <v>244</v>
      </c>
      <c r="D15" s="75">
        <v>2000</v>
      </c>
      <c r="E15" s="75">
        <v>2000</v>
      </c>
      <c r="F15" s="76">
        <f t="shared" si="0"/>
        <v>4000</v>
      </c>
    </row>
    <row r="16" spans="1:6" ht="15">
      <c r="A16" s="1">
        <v>8</v>
      </c>
      <c r="B16" s="73" t="s">
        <v>8</v>
      </c>
      <c r="C16" s="17" t="s">
        <v>245</v>
      </c>
      <c r="D16" s="75"/>
      <c r="E16" s="20"/>
      <c r="F16" s="19">
        <f t="shared" si="0"/>
        <v>0</v>
      </c>
    </row>
    <row r="17" spans="1:6" ht="15">
      <c r="A17" s="73">
        <v>9</v>
      </c>
      <c r="B17" s="73" t="s">
        <v>9</v>
      </c>
      <c r="C17" s="74" t="s">
        <v>246</v>
      </c>
      <c r="D17" s="75">
        <v>2700</v>
      </c>
      <c r="E17" s="75">
        <v>2700</v>
      </c>
      <c r="F17" s="76">
        <f t="shared" si="0"/>
        <v>5400</v>
      </c>
    </row>
    <row r="18" spans="1:6" ht="15">
      <c r="A18" s="1">
        <v>10</v>
      </c>
      <c r="B18" s="73" t="s">
        <v>10</v>
      </c>
      <c r="C18" s="17" t="s">
        <v>247</v>
      </c>
      <c r="D18" s="75"/>
      <c r="E18" s="20"/>
      <c r="F18" s="19">
        <f t="shared" si="0"/>
        <v>0</v>
      </c>
    </row>
    <row r="19" spans="1:6" ht="15">
      <c r="A19" s="73">
        <v>11</v>
      </c>
      <c r="B19" s="73" t="s">
        <v>11</v>
      </c>
      <c r="C19" s="74" t="s">
        <v>248</v>
      </c>
      <c r="D19" s="75">
        <v>0</v>
      </c>
      <c r="E19" s="75">
        <v>0</v>
      </c>
      <c r="F19" s="76">
        <f t="shared" si="0"/>
        <v>0</v>
      </c>
    </row>
    <row r="20" spans="1:6" ht="15">
      <c r="A20" s="1">
        <v>12</v>
      </c>
      <c r="B20" s="73" t="s">
        <v>12</v>
      </c>
      <c r="C20" s="17" t="s">
        <v>249</v>
      </c>
      <c r="D20" s="75"/>
      <c r="E20" s="20"/>
      <c r="F20" s="19">
        <f t="shared" si="0"/>
        <v>0</v>
      </c>
    </row>
    <row r="21" spans="1:6" ht="15">
      <c r="A21" s="73">
        <v>13</v>
      </c>
      <c r="B21" s="73" t="s">
        <v>13</v>
      </c>
      <c r="C21" s="74" t="s">
        <v>250</v>
      </c>
      <c r="D21" s="75">
        <v>500</v>
      </c>
      <c r="E21" s="75">
        <v>500</v>
      </c>
      <c r="F21" s="76">
        <f t="shared" si="0"/>
        <v>1000</v>
      </c>
    </row>
    <row r="22" spans="1:6" ht="15">
      <c r="A22" s="1">
        <v>14</v>
      </c>
      <c r="B22" s="73" t="s">
        <v>14</v>
      </c>
      <c r="C22" s="17" t="s">
        <v>251</v>
      </c>
      <c r="D22" s="75"/>
      <c r="E22" s="20"/>
      <c r="F22" s="19">
        <f t="shared" si="0"/>
        <v>0</v>
      </c>
    </row>
    <row r="23" spans="1:6" ht="15">
      <c r="A23" s="73">
        <v>15</v>
      </c>
      <c r="B23" s="73" t="s">
        <v>15</v>
      </c>
      <c r="C23" s="74" t="s">
        <v>252</v>
      </c>
      <c r="D23" s="75"/>
      <c r="E23" s="75"/>
      <c r="F23" s="76">
        <f t="shared" si="0"/>
        <v>0</v>
      </c>
    </row>
    <row r="24" spans="1:6" ht="15">
      <c r="A24" s="1">
        <v>16</v>
      </c>
      <c r="B24" s="73" t="s">
        <v>16</v>
      </c>
      <c r="C24" s="17" t="s">
        <v>253</v>
      </c>
      <c r="D24" s="75">
        <v>3200</v>
      </c>
      <c r="E24" s="20">
        <v>3200</v>
      </c>
      <c r="F24" s="19">
        <f t="shared" si="0"/>
        <v>6400</v>
      </c>
    </row>
    <row r="25" spans="1:6" ht="15">
      <c r="A25" s="73">
        <v>17</v>
      </c>
      <c r="B25" s="73" t="s">
        <v>17</v>
      </c>
      <c r="C25" s="74" t="s">
        <v>254</v>
      </c>
      <c r="D25" s="75">
        <v>225</v>
      </c>
      <c r="E25" s="75">
        <v>225</v>
      </c>
      <c r="F25" s="76">
        <f t="shared" si="0"/>
        <v>450</v>
      </c>
    </row>
    <row r="26" spans="1:6" ht="15">
      <c r="A26" s="1">
        <v>18</v>
      </c>
      <c r="B26" s="73" t="s">
        <v>18</v>
      </c>
      <c r="C26" s="17" t="s">
        <v>255</v>
      </c>
      <c r="D26" s="75">
        <v>800</v>
      </c>
      <c r="E26" s="20">
        <v>800</v>
      </c>
      <c r="F26" s="19">
        <f t="shared" si="0"/>
        <v>1600</v>
      </c>
    </row>
    <row r="27" spans="1:6" ht="15">
      <c r="A27" s="73">
        <v>19</v>
      </c>
      <c r="B27" s="73" t="s">
        <v>19</v>
      </c>
      <c r="C27" s="74" t="s">
        <v>256</v>
      </c>
      <c r="D27" s="75">
        <v>40</v>
      </c>
      <c r="E27" s="75">
        <v>40</v>
      </c>
      <c r="F27" s="76">
        <f t="shared" si="0"/>
        <v>80</v>
      </c>
    </row>
    <row r="28" spans="1:6" ht="15">
      <c r="A28" s="1">
        <v>20</v>
      </c>
      <c r="B28" s="73" t="s">
        <v>20</v>
      </c>
      <c r="C28" s="17" t="s">
        <v>257</v>
      </c>
      <c r="D28" s="75">
        <v>3500</v>
      </c>
      <c r="E28" s="20">
        <v>3500</v>
      </c>
      <c r="F28" s="19">
        <f t="shared" si="0"/>
        <v>7000</v>
      </c>
    </row>
    <row r="29" spans="1:6" ht="15">
      <c r="A29" s="73">
        <v>21</v>
      </c>
      <c r="B29" s="73" t="s">
        <v>21</v>
      </c>
      <c r="C29" s="74" t="s">
        <v>258</v>
      </c>
      <c r="D29" s="75">
        <v>400</v>
      </c>
      <c r="E29" s="75">
        <v>400</v>
      </c>
      <c r="F29" s="76">
        <f t="shared" si="0"/>
        <v>800</v>
      </c>
    </row>
    <row r="30" spans="1:6" ht="15">
      <c r="A30" s="1">
        <v>22</v>
      </c>
      <c r="B30" s="73" t="s">
        <v>22</v>
      </c>
      <c r="C30" s="17" t="s">
        <v>259</v>
      </c>
      <c r="D30" s="75"/>
      <c r="E30" s="20"/>
      <c r="F30" s="19">
        <f t="shared" si="0"/>
        <v>0</v>
      </c>
    </row>
    <row r="31" spans="1:6" ht="15">
      <c r="A31" s="73">
        <v>23</v>
      </c>
      <c r="B31" s="73" t="s">
        <v>23</v>
      </c>
      <c r="C31" s="74" t="s">
        <v>260</v>
      </c>
      <c r="D31" s="75">
        <v>2800</v>
      </c>
      <c r="E31" s="75">
        <v>2800</v>
      </c>
      <c r="F31" s="76">
        <f t="shared" si="0"/>
        <v>5600</v>
      </c>
    </row>
    <row r="32" spans="1:6" ht="15">
      <c r="A32" s="1">
        <v>24</v>
      </c>
      <c r="B32" s="73" t="s">
        <v>24</v>
      </c>
      <c r="C32" s="17" t="s">
        <v>261</v>
      </c>
      <c r="D32" s="75">
        <v>300</v>
      </c>
      <c r="E32" s="20">
        <v>300</v>
      </c>
      <c r="F32" s="19">
        <f t="shared" si="0"/>
        <v>600</v>
      </c>
    </row>
    <row r="33" spans="1:6" ht="15">
      <c r="A33" s="73">
        <v>25</v>
      </c>
      <c r="B33" s="73" t="s">
        <v>25</v>
      </c>
      <c r="C33" s="74" t="s">
        <v>262</v>
      </c>
      <c r="D33" s="75"/>
      <c r="E33" s="75"/>
      <c r="F33" s="76">
        <f t="shared" si="0"/>
        <v>0</v>
      </c>
    </row>
    <row r="34" spans="1:6" ht="15">
      <c r="A34" s="1">
        <v>26</v>
      </c>
      <c r="B34" s="73" t="s">
        <v>26</v>
      </c>
      <c r="C34" s="17" t="s">
        <v>263</v>
      </c>
      <c r="D34" s="75"/>
      <c r="E34" s="20"/>
      <c r="F34" s="19">
        <f t="shared" si="0"/>
        <v>0</v>
      </c>
    </row>
    <row r="35" spans="1:6" ht="15">
      <c r="A35" s="73">
        <v>27</v>
      </c>
      <c r="B35" s="73" t="s">
        <v>27</v>
      </c>
      <c r="C35" s="74" t="s">
        <v>264</v>
      </c>
      <c r="D35" s="75">
        <v>180</v>
      </c>
      <c r="E35" s="75">
        <v>180</v>
      </c>
      <c r="F35" s="76">
        <f t="shared" si="0"/>
        <v>360</v>
      </c>
    </row>
    <row r="36" spans="1:6" ht="15">
      <c r="A36" s="1">
        <v>28</v>
      </c>
      <c r="B36" s="73" t="s">
        <v>28</v>
      </c>
      <c r="C36" s="17" t="s">
        <v>265</v>
      </c>
      <c r="D36" s="75"/>
      <c r="E36" s="20"/>
      <c r="F36" s="19">
        <f t="shared" si="0"/>
        <v>0</v>
      </c>
    </row>
    <row r="37" spans="1:6" ht="15">
      <c r="A37" s="73">
        <v>29</v>
      </c>
      <c r="B37" s="73" t="s">
        <v>29</v>
      </c>
      <c r="C37" s="74" t="s">
        <v>266</v>
      </c>
      <c r="D37" s="75">
        <v>1700</v>
      </c>
      <c r="E37" s="75">
        <v>1700</v>
      </c>
      <c r="F37" s="76">
        <f t="shared" si="0"/>
        <v>3400</v>
      </c>
    </row>
    <row r="38" spans="1:6" ht="15">
      <c r="A38" s="1">
        <v>30</v>
      </c>
      <c r="B38" s="73" t="s">
        <v>30</v>
      </c>
      <c r="C38" s="17" t="s">
        <v>267</v>
      </c>
      <c r="D38" s="75">
        <v>850</v>
      </c>
      <c r="E38" s="20">
        <v>850</v>
      </c>
      <c r="F38" s="19">
        <f t="shared" si="0"/>
        <v>1700</v>
      </c>
    </row>
    <row r="39" spans="1:6" ht="15">
      <c r="A39" s="73">
        <v>31</v>
      </c>
      <c r="B39" s="73" t="s">
        <v>31</v>
      </c>
      <c r="C39" s="74" t="s">
        <v>268</v>
      </c>
      <c r="D39" s="75">
        <v>150</v>
      </c>
      <c r="E39" s="75">
        <v>150</v>
      </c>
      <c r="F39" s="76">
        <f t="shared" si="0"/>
        <v>300</v>
      </c>
    </row>
    <row r="40" spans="1:6" ht="15">
      <c r="A40" s="1">
        <v>32</v>
      </c>
      <c r="B40" s="73" t="s">
        <v>32</v>
      </c>
      <c r="C40" s="17" t="s">
        <v>269</v>
      </c>
      <c r="D40" s="75"/>
      <c r="E40" s="20"/>
      <c r="F40" s="19">
        <f t="shared" si="0"/>
        <v>0</v>
      </c>
    </row>
    <row r="41" spans="1:6" ht="15">
      <c r="A41" s="73">
        <v>33</v>
      </c>
      <c r="B41" s="73" t="s">
        <v>33</v>
      </c>
      <c r="C41" s="74" t="s">
        <v>270</v>
      </c>
      <c r="D41" s="75">
        <v>150</v>
      </c>
      <c r="E41" s="75">
        <v>150</v>
      </c>
      <c r="F41" s="76">
        <f t="shared" si="0"/>
        <v>300</v>
      </c>
    </row>
    <row r="42" spans="1:6" ht="15">
      <c r="A42" s="1">
        <v>34</v>
      </c>
      <c r="B42" s="73" t="s">
        <v>34</v>
      </c>
      <c r="C42" s="17" t="s">
        <v>271</v>
      </c>
      <c r="D42" s="75">
        <v>120</v>
      </c>
      <c r="E42" s="20">
        <v>120</v>
      </c>
      <c r="F42" s="19">
        <f t="shared" si="0"/>
        <v>240</v>
      </c>
    </row>
    <row r="43" spans="1:6" ht="15">
      <c r="A43" s="73">
        <v>35</v>
      </c>
      <c r="B43" s="73" t="s">
        <v>35</v>
      </c>
      <c r="C43" s="74" t="s">
        <v>272</v>
      </c>
      <c r="D43" s="75"/>
      <c r="E43" s="75"/>
      <c r="F43" s="76">
        <f t="shared" si="0"/>
        <v>0</v>
      </c>
    </row>
    <row r="44" spans="1:6" ht="15">
      <c r="A44" s="1">
        <v>36</v>
      </c>
      <c r="B44" s="73" t="s">
        <v>36</v>
      </c>
      <c r="C44" s="17" t="s">
        <v>273</v>
      </c>
      <c r="D44" s="75"/>
      <c r="E44" s="20"/>
      <c r="F44" s="19">
        <f t="shared" si="0"/>
        <v>0</v>
      </c>
    </row>
    <row r="45" spans="1:6" ht="15">
      <c r="A45" s="73">
        <v>37</v>
      </c>
      <c r="B45" s="73" t="s">
        <v>37</v>
      </c>
      <c r="C45" s="74" t="s">
        <v>274</v>
      </c>
      <c r="D45" s="75"/>
      <c r="E45" s="75"/>
      <c r="F45" s="76">
        <f t="shared" si="0"/>
        <v>0</v>
      </c>
    </row>
    <row r="46" spans="1:6" ht="15">
      <c r="A46" s="1">
        <v>38</v>
      </c>
      <c r="B46" s="73" t="s">
        <v>38</v>
      </c>
      <c r="C46" s="17" t="s">
        <v>275</v>
      </c>
      <c r="D46" s="75">
        <v>1600</v>
      </c>
      <c r="E46" s="20">
        <v>1600</v>
      </c>
      <c r="F46" s="19">
        <f t="shared" si="0"/>
        <v>3200</v>
      </c>
    </row>
    <row r="47" spans="1:6" ht="15">
      <c r="A47" s="73">
        <v>39</v>
      </c>
      <c r="B47" s="73" t="s">
        <v>39</v>
      </c>
      <c r="C47" s="74" t="s">
        <v>276</v>
      </c>
      <c r="D47" s="75">
        <v>1000</v>
      </c>
      <c r="E47" s="75">
        <v>1000</v>
      </c>
      <c r="F47" s="76">
        <f t="shared" si="0"/>
        <v>2000</v>
      </c>
    </row>
    <row r="48" spans="1:6" ht="15">
      <c r="A48" s="1">
        <v>40</v>
      </c>
      <c r="B48" s="73" t="s">
        <v>40</v>
      </c>
      <c r="C48" s="17" t="s">
        <v>277</v>
      </c>
      <c r="D48" s="75"/>
      <c r="E48" s="20"/>
      <c r="F48" s="19">
        <f t="shared" si="0"/>
        <v>0</v>
      </c>
    </row>
    <row r="49" spans="1:6" ht="15">
      <c r="A49" s="73">
        <v>42</v>
      </c>
      <c r="B49" s="73" t="s">
        <v>41</v>
      </c>
      <c r="C49" s="74" t="s">
        <v>278</v>
      </c>
      <c r="D49" s="75">
        <v>100</v>
      </c>
      <c r="E49" s="75">
        <v>100</v>
      </c>
      <c r="F49" s="76">
        <f t="shared" si="0"/>
        <v>200</v>
      </c>
    </row>
    <row r="50" spans="1:6" ht="15">
      <c r="A50" s="1">
        <v>43</v>
      </c>
      <c r="B50" s="73" t="s">
        <v>42</v>
      </c>
      <c r="C50" s="17" t="s">
        <v>279</v>
      </c>
      <c r="D50" s="75"/>
      <c r="E50" s="20"/>
      <c r="F50" s="19">
        <f t="shared" si="0"/>
        <v>0</v>
      </c>
    </row>
    <row r="51" spans="1:6" ht="15">
      <c r="A51" s="73">
        <v>44</v>
      </c>
      <c r="B51" s="73" t="s">
        <v>43</v>
      </c>
      <c r="C51" s="74" t="s">
        <v>280</v>
      </c>
      <c r="D51" s="75"/>
      <c r="E51" s="75"/>
      <c r="F51" s="76">
        <f t="shared" si="0"/>
        <v>0</v>
      </c>
    </row>
    <row r="52" spans="1:6" ht="15">
      <c r="A52" s="1">
        <v>45</v>
      </c>
      <c r="B52" s="73" t="s">
        <v>44</v>
      </c>
      <c r="C52" s="17" t="s">
        <v>281</v>
      </c>
      <c r="D52" s="75">
        <v>300</v>
      </c>
      <c r="E52" s="20">
        <v>300</v>
      </c>
      <c r="F52" s="19">
        <f t="shared" si="0"/>
        <v>600</v>
      </c>
    </row>
    <row r="53" spans="1:6" ht="15">
      <c r="A53" s="73">
        <v>46</v>
      </c>
      <c r="B53" s="73" t="s">
        <v>45</v>
      </c>
      <c r="C53" s="74" t="s">
        <v>282</v>
      </c>
      <c r="D53" s="75"/>
      <c r="E53" s="75"/>
      <c r="F53" s="76">
        <f t="shared" si="0"/>
        <v>0</v>
      </c>
    </row>
    <row r="54" spans="1:6" ht="15">
      <c r="A54" s="1">
        <v>47</v>
      </c>
      <c r="B54" s="73" t="s">
        <v>46</v>
      </c>
      <c r="C54" s="17" t="s">
        <v>283</v>
      </c>
      <c r="D54" s="75">
        <v>90</v>
      </c>
      <c r="E54" s="20">
        <v>90</v>
      </c>
      <c r="F54" s="19">
        <f t="shared" si="0"/>
        <v>180</v>
      </c>
    </row>
    <row r="55" spans="1:6" ht="15">
      <c r="A55" s="73">
        <v>48</v>
      </c>
      <c r="B55" s="73" t="s">
        <v>47</v>
      </c>
      <c r="C55" s="74" t="s">
        <v>284</v>
      </c>
      <c r="D55" s="75"/>
      <c r="E55" s="75"/>
      <c r="F55" s="76">
        <f t="shared" si="0"/>
        <v>0</v>
      </c>
    </row>
    <row r="56" spans="1:6" ht="15">
      <c r="A56" s="1">
        <v>49</v>
      </c>
      <c r="B56" s="73" t="s">
        <v>48</v>
      </c>
      <c r="C56" s="17" t="s">
        <v>285</v>
      </c>
      <c r="D56" s="75">
        <v>84</v>
      </c>
      <c r="E56" s="20">
        <v>84</v>
      </c>
      <c r="F56" s="19">
        <f t="shared" si="0"/>
        <v>168</v>
      </c>
    </row>
    <row r="57" spans="1:6" ht="15">
      <c r="A57" s="73">
        <v>50</v>
      </c>
      <c r="B57" s="73" t="s">
        <v>49</v>
      </c>
      <c r="C57" s="74" t="s">
        <v>286</v>
      </c>
      <c r="D57" s="75"/>
      <c r="E57" s="75"/>
      <c r="F57" s="76">
        <f t="shared" si="0"/>
        <v>0</v>
      </c>
    </row>
    <row r="58" spans="1:6" ht="15">
      <c r="A58" s="1">
        <v>51</v>
      </c>
      <c r="B58" s="73" t="s">
        <v>50</v>
      </c>
      <c r="C58" s="17" t="s">
        <v>287</v>
      </c>
      <c r="D58" s="75">
        <v>30</v>
      </c>
      <c r="E58" s="20">
        <v>30</v>
      </c>
      <c r="F58" s="19">
        <f t="shared" si="0"/>
        <v>60</v>
      </c>
    </row>
    <row r="59" spans="1:6" ht="15">
      <c r="A59" s="73">
        <v>52</v>
      </c>
      <c r="B59" s="73" t="s">
        <v>51</v>
      </c>
      <c r="C59" s="74" t="s">
        <v>288</v>
      </c>
      <c r="D59" s="75">
        <v>1500</v>
      </c>
      <c r="E59" s="75">
        <v>1500</v>
      </c>
      <c r="F59" s="76">
        <f t="shared" si="0"/>
        <v>3000</v>
      </c>
    </row>
    <row r="60" spans="1:6" ht="15">
      <c r="A60" s="1">
        <v>53</v>
      </c>
      <c r="B60" s="73" t="s">
        <v>52</v>
      </c>
      <c r="C60" s="17" t="s">
        <v>289</v>
      </c>
      <c r="D60" s="75">
        <v>1000</v>
      </c>
      <c r="E60" s="20">
        <v>1000</v>
      </c>
      <c r="F60" s="19">
        <f t="shared" si="0"/>
        <v>2000</v>
      </c>
    </row>
    <row r="61" spans="1:6" ht="15">
      <c r="A61" s="73">
        <v>54</v>
      </c>
      <c r="B61" s="73" t="s">
        <v>53</v>
      </c>
      <c r="C61" s="74" t="s">
        <v>290</v>
      </c>
      <c r="D61" s="75">
        <v>4200</v>
      </c>
      <c r="E61" s="75">
        <v>4200</v>
      </c>
      <c r="F61" s="76">
        <f t="shared" si="0"/>
        <v>8400</v>
      </c>
    </row>
    <row r="62" spans="1:6" ht="15">
      <c r="A62" s="1">
        <v>55</v>
      </c>
      <c r="B62" s="73" t="s">
        <v>54</v>
      </c>
      <c r="C62" s="17" t="s">
        <v>291</v>
      </c>
      <c r="D62" s="75">
        <v>1000</v>
      </c>
      <c r="E62" s="20">
        <v>1000</v>
      </c>
      <c r="F62" s="19">
        <f t="shared" si="0"/>
        <v>2000</v>
      </c>
    </row>
    <row r="63" spans="1:6" ht="15">
      <c r="A63" s="73">
        <v>56</v>
      </c>
      <c r="B63" s="73" t="s">
        <v>55</v>
      </c>
      <c r="C63" s="74" t="s">
        <v>292</v>
      </c>
      <c r="D63" s="75"/>
      <c r="E63" s="75"/>
      <c r="F63" s="76">
        <f t="shared" si="0"/>
        <v>0</v>
      </c>
    </row>
    <row r="64" spans="1:6" ht="15">
      <c r="A64" s="1">
        <v>58</v>
      </c>
      <c r="B64" s="73" t="s">
        <v>56</v>
      </c>
      <c r="C64" s="17" t="s">
        <v>293</v>
      </c>
      <c r="D64" s="75"/>
      <c r="E64" s="20"/>
      <c r="F64" s="19">
        <f t="shared" si="0"/>
        <v>0</v>
      </c>
    </row>
    <row r="65" spans="1:6" ht="15">
      <c r="A65" s="73">
        <v>61</v>
      </c>
      <c r="B65" s="73" t="s">
        <v>57</v>
      </c>
      <c r="C65" s="74" t="s">
        <v>294</v>
      </c>
      <c r="D65" s="75">
        <v>1800</v>
      </c>
      <c r="E65" s="75">
        <v>1800</v>
      </c>
      <c r="F65" s="76">
        <f t="shared" si="0"/>
        <v>3600</v>
      </c>
    </row>
    <row r="66" spans="1:6" ht="15">
      <c r="A66" s="1">
        <v>62</v>
      </c>
      <c r="B66" s="73" t="s">
        <v>58</v>
      </c>
      <c r="C66" s="17" t="s">
        <v>295</v>
      </c>
      <c r="D66" s="75">
        <v>521</v>
      </c>
      <c r="E66" s="20">
        <v>521</v>
      </c>
      <c r="F66" s="19">
        <f t="shared" si="0"/>
        <v>1042</v>
      </c>
    </row>
    <row r="67" spans="1:6" ht="15">
      <c r="A67" s="73">
        <v>63</v>
      </c>
      <c r="B67" s="73" t="s">
        <v>59</v>
      </c>
      <c r="C67" s="74" t="s">
        <v>296</v>
      </c>
      <c r="D67" s="75">
        <v>100</v>
      </c>
      <c r="E67" s="75">
        <v>100</v>
      </c>
      <c r="F67" s="76">
        <f t="shared" si="0"/>
        <v>200</v>
      </c>
    </row>
    <row r="68" spans="1:6" ht="15">
      <c r="A68" s="1">
        <v>64</v>
      </c>
      <c r="B68" s="73" t="s">
        <v>60</v>
      </c>
      <c r="C68" s="17" t="s">
        <v>297</v>
      </c>
      <c r="D68" s="75"/>
      <c r="E68" s="20"/>
      <c r="F68" s="19">
        <f t="shared" si="0"/>
        <v>0</v>
      </c>
    </row>
    <row r="69" spans="1:6" ht="15">
      <c r="A69" s="73">
        <v>65</v>
      </c>
      <c r="B69" s="73" t="s">
        <v>61</v>
      </c>
      <c r="C69" s="74" t="s">
        <v>298</v>
      </c>
      <c r="D69" s="75">
        <v>1500</v>
      </c>
      <c r="E69" s="75">
        <v>1500</v>
      </c>
      <c r="F69" s="76">
        <f t="shared" si="0"/>
        <v>3000</v>
      </c>
    </row>
    <row r="70" spans="1:6" ht="15">
      <c r="A70" s="1">
        <v>66</v>
      </c>
      <c r="B70" s="73" t="s">
        <v>62</v>
      </c>
      <c r="C70" s="17" t="s">
        <v>299</v>
      </c>
      <c r="D70" s="75">
        <v>6000</v>
      </c>
      <c r="E70" s="20">
        <v>6000</v>
      </c>
      <c r="F70" s="19">
        <f t="shared" si="0"/>
        <v>12000</v>
      </c>
    </row>
    <row r="71" spans="1:6" ht="15">
      <c r="A71" s="73">
        <v>67</v>
      </c>
      <c r="B71" s="73" t="s">
        <v>63</v>
      </c>
      <c r="C71" s="74" t="s">
        <v>300</v>
      </c>
      <c r="D71" s="75"/>
      <c r="E71" s="75"/>
      <c r="F71" s="76">
        <f t="shared" si="0"/>
        <v>0</v>
      </c>
    </row>
    <row r="72" spans="1:6" ht="15">
      <c r="A72" s="1">
        <v>68</v>
      </c>
      <c r="B72" s="73" t="s">
        <v>64</v>
      </c>
      <c r="C72" s="17" t="s">
        <v>301</v>
      </c>
      <c r="D72" s="75">
        <v>500</v>
      </c>
      <c r="E72" s="20">
        <v>500</v>
      </c>
      <c r="F72" s="19">
        <f t="shared" si="0"/>
        <v>1000</v>
      </c>
    </row>
    <row r="73" spans="1:6" ht="15">
      <c r="A73" s="73">
        <v>69</v>
      </c>
      <c r="B73" s="73" t="s">
        <v>65</v>
      </c>
      <c r="C73" s="74" t="s">
        <v>302</v>
      </c>
      <c r="D73" s="75">
        <v>5000</v>
      </c>
      <c r="E73" s="75">
        <v>5000</v>
      </c>
      <c r="F73" s="76">
        <f t="shared" si="0"/>
        <v>10000</v>
      </c>
    </row>
    <row r="74" spans="1:6" ht="15">
      <c r="A74" s="1">
        <v>70</v>
      </c>
      <c r="B74" s="73" t="s">
        <v>66</v>
      </c>
      <c r="C74" s="17" t="s">
        <v>303</v>
      </c>
      <c r="D74" s="75"/>
      <c r="E74" s="20"/>
      <c r="F74" s="19">
        <f aca="true" t="shared" si="1" ref="F74:F137">+D74+E74</f>
        <v>0</v>
      </c>
    </row>
    <row r="75" spans="1:6" ht="15">
      <c r="A75" s="73">
        <v>71</v>
      </c>
      <c r="B75" s="73" t="s">
        <v>67</v>
      </c>
      <c r="C75" s="74" t="s">
        <v>304</v>
      </c>
      <c r="D75" s="75">
        <v>4000</v>
      </c>
      <c r="E75" s="75">
        <v>4000</v>
      </c>
      <c r="F75" s="76">
        <f t="shared" si="1"/>
        <v>8000</v>
      </c>
    </row>
    <row r="76" spans="1:6" ht="15">
      <c r="A76" s="1">
        <v>72</v>
      </c>
      <c r="B76" s="73" t="s">
        <v>68</v>
      </c>
      <c r="C76" s="17" t="s">
        <v>305</v>
      </c>
      <c r="D76" s="75"/>
      <c r="E76" s="20"/>
      <c r="F76" s="19">
        <f t="shared" si="1"/>
        <v>0</v>
      </c>
    </row>
    <row r="77" spans="1:6" ht="15">
      <c r="A77" s="73">
        <v>73</v>
      </c>
      <c r="B77" s="73" t="s">
        <v>69</v>
      </c>
      <c r="C77" s="74" t="s">
        <v>306</v>
      </c>
      <c r="D77" s="75">
        <v>500</v>
      </c>
      <c r="E77" s="75">
        <v>500</v>
      </c>
      <c r="F77" s="76">
        <f t="shared" si="1"/>
        <v>1000</v>
      </c>
    </row>
    <row r="78" spans="1:6" ht="15">
      <c r="A78" s="1">
        <v>74</v>
      </c>
      <c r="B78" s="73" t="s">
        <v>70</v>
      </c>
      <c r="C78" s="17" t="s">
        <v>307</v>
      </c>
      <c r="D78" s="75">
        <v>500</v>
      </c>
      <c r="E78" s="20">
        <v>500</v>
      </c>
      <c r="F78" s="19">
        <f t="shared" si="1"/>
        <v>1000</v>
      </c>
    </row>
    <row r="79" spans="1:6" ht="15">
      <c r="A79" s="73">
        <v>76</v>
      </c>
      <c r="B79" s="73" t="s">
        <v>71</v>
      </c>
      <c r="C79" s="74" t="s">
        <v>308</v>
      </c>
      <c r="D79" s="75">
        <v>1700</v>
      </c>
      <c r="E79" s="75">
        <v>1700</v>
      </c>
      <c r="F79" s="76">
        <f t="shared" si="1"/>
        <v>3400</v>
      </c>
    </row>
    <row r="80" spans="1:6" ht="15">
      <c r="A80" s="1">
        <v>78</v>
      </c>
      <c r="B80" s="73" t="s">
        <v>72</v>
      </c>
      <c r="C80" s="17" t="s">
        <v>309</v>
      </c>
      <c r="D80" s="75">
        <v>100</v>
      </c>
      <c r="E80" s="20">
        <v>100</v>
      </c>
      <c r="F80" s="19">
        <f t="shared" si="1"/>
        <v>200</v>
      </c>
    </row>
    <row r="81" spans="1:6" ht="15">
      <c r="A81" s="73">
        <v>79</v>
      </c>
      <c r="B81" s="73" t="s">
        <v>73</v>
      </c>
      <c r="C81" s="74" t="s">
        <v>310</v>
      </c>
      <c r="D81" s="75">
        <v>50</v>
      </c>
      <c r="E81" s="75">
        <v>50</v>
      </c>
      <c r="F81" s="76">
        <f t="shared" si="1"/>
        <v>100</v>
      </c>
    </row>
    <row r="82" spans="1:6" ht="15">
      <c r="A82" s="1">
        <v>80</v>
      </c>
      <c r="B82" s="73" t="s">
        <v>74</v>
      </c>
      <c r="C82" s="17" t="s">
        <v>311</v>
      </c>
      <c r="D82" s="75">
        <v>5000</v>
      </c>
      <c r="E82" s="20">
        <v>5000</v>
      </c>
      <c r="F82" s="19">
        <f t="shared" si="1"/>
        <v>10000</v>
      </c>
    </row>
    <row r="83" spans="1:6" ht="15">
      <c r="A83" s="73">
        <v>81</v>
      </c>
      <c r="B83" s="73" t="s">
        <v>75</v>
      </c>
      <c r="C83" s="74" t="s">
        <v>312</v>
      </c>
      <c r="D83" s="75">
        <v>2500</v>
      </c>
      <c r="E83" s="75">
        <v>2500</v>
      </c>
      <c r="F83" s="76">
        <f t="shared" si="1"/>
        <v>5000</v>
      </c>
    </row>
    <row r="84" spans="1:6" ht="15">
      <c r="A84" s="1">
        <v>82</v>
      </c>
      <c r="B84" s="73" t="s">
        <v>76</v>
      </c>
      <c r="C84" s="17" t="s">
        <v>313</v>
      </c>
      <c r="D84" s="75">
        <v>105</v>
      </c>
      <c r="E84" s="20">
        <v>105</v>
      </c>
      <c r="F84" s="19">
        <f t="shared" si="1"/>
        <v>210</v>
      </c>
    </row>
    <row r="85" spans="1:6" ht="15">
      <c r="A85" s="73">
        <v>83</v>
      </c>
      <c r="B85" s="73" t="s">
        <v>77</v>
      </c>
      <c r="C85" s="74" t="s">
        <v>314</v>
      </c>
      <c r="D85" s="75"/>
      <c r="E85" s="75"/>
      <c r="F85" s="76">
        <f t="shared" si="1"/>
        <v>0</v>
      </c>
    </row>
    <row r="86" spans="1:6" ht="15">
      <c r="A86" s="1">
        <v>84</v>
      </c>
      <c r="B86" s="73" t="s">
        <v>78</v>
      </c>
      <c r="C86" s="17" t="s">
        <v>315</v>
      </c>
      <c r="D86" s="75"/>
      <c r="E86" s="20"/>
      <c r="F86" s="19">
        <f t="shared" si="1"/>
        <v>0</v>
      </c>
    </row>
    <row r="87" spans="1:6" ht="15">
      <c r="A87" s="73">
        <v>85</v>
      </c>
      <c r="B87" s="73" t="s">
        <v>79</v>
      </c>
      <c r="C87" s="74" t="s">
        <v>316</v>
      </c>
      <c r="D87" s="75"/>
      <c r="E87" s="75"/>
      <c r="F87" s="76">
        <f t="shared" si="1"/>
        <v>0</v>
      </c>
    </row>
    <row r="88" spans="1:6" ht="15">
      <c r="A88" s="1">
        <v>86</v>
      </c>
      <c r="B88" s="73" t="s">
        <v>80</v>
      </c>
      <c r="C88" s="17" t="s">
        <v>317</v>
      </c>
      <c r="D88" s="75">
        <v>325</v>
      </c>
      <c r="E88" s="20">
        <v>325</v>
      </c>
      <c r="F88" s="19">
        <f t="shared" si="1"/>
        <v>650</v>
      </c>
    </row>
    <row r="89" spans="1:6" ht="15">
      <c r="A89" s="73">
        <v>87</v>
      </c>
      <c r="B89" s="73" t="s">
        <v>81</v>
      </c>
      <c r="C89" s="74" t="s">
        <v>318</v>
      </c>
      <c r="D89" s="75">
        <v>1500</v>
      </c>
      <c r="E89" s="75">
        <v>1500</v>
      </c>
      <c r="F89" s="76">
        <f t="shared" si="1"/>
        <v>3000</v>
      </c>
    </row>
    <row r="90" spans="1:6" ht="15">
      <c r="A90" s="1">
        <v>88</v>
      </c>
      <c r="B90" s="73" t="s">
        <v>82</v>
      </c>
      <c r="C90" s="17" t="s">
        <v>319</v>
      </c>
      <c r="D90" s="75">
        <v>3300</v>
      </c>
      <c r="E90" s="20">
        <v>3300</v>
      </c>
      <c r="F90" s="19">
        <f t="shared" si="1"/>
        <v>6600</v>
      </c>
    </row>
    <row r="91" spans="1:6" ht="15">
      <c r="A91" s="73">
        <v>90</v>
      </c>
      <c r="B91" s="73" t="s">
        <v>83</v>
      </c>
      <c r="C91" s="74" t="s">
        <v>320</v>
      </c>
      <c r="D91" s="75">
        <v>50</v>
      </c>
      <c r="E91" s="75">
        <v>50</v>
      </c>
      <c r="F91" s="76">
        <f t="shared" si="1"/>
        <v>100</v>
      </c>
    </row>
    <row r="92" spans="1:6" ht="15">
      <c r="A92" s="1">
        <v>91</v>
      </c>
      <c r="B92" s="73" t="s">
        <v>84</v>
      </c>
      <c r="C92" s="17" t="s">
        <v>321</v>
      </c>
      <c r="D92" s="75"/>
      <c r="E92" s="20"/>
      <c r="F92" s="19">
        <f t="shared" si="1"/>
        <v>0</v>
      </c>
    </row>
    <row r="93" spans="1:6" ht="15">
      <c r="A93" s="73">
        <v>92</v>
      </c>
      <c r="B93" s="73" t="s">
        <v>85</v>
      </c>
      <c r="C93" s="74" t="s">
        <v>322</v>
      </c>
      <c r="D93" s="75">
        <v>340</v>
      </c>
      <c r="E93" s="75">
        <v>340</v>
      </c>
      <c r="F93" s="76">
        <f t="shared" si="1"/>
        <v>680</v>
      </c>
    </row>
    <row r="94" spans="1:6" ht="15">
      <c r="A94" s="1">
        <v>93</v>
      </c>
      <c r="B94" s="73" t="s">
        <v>86</v>
      </c>
      <c r="C94" s="17" t="s">
        <v>323</v>
      </c>
      <c r="D94" s="75">
        <v>500</v>
      </c>
      <c r="E94" s="20">
        <v>500</v>
      </c>
      <c r="F94" s="19">
        <f t="shared" si="1"/>
        <v>1000</v>
      </c>
    </row>
    <row r="95" spans="1:6" ht="15">
      <c r="A95" s="73">
        <v>94</v>
      </c>
      <c r="B95" s="73" t="s">
        <v>87</v>
      </c>
      <c r="C95" s="74" t="s">
        <v>324</v>
      </c>
      <c r="D95" s="75">
        <v>200</v>
      </c>
      <c r="E95" s="75">
        <v>200</v>
      </c>
      <c r="F95" s="76">
        <f t="shared" si="1"/>
        <v>400</v>
      </c>
    </row>
    <row r="96" spans="1:6" ht="15">
      <c r="A96" s="1">
        <v>96</v>
      </c>
      <c r="B96" s="73" t="s">
        <v>88</v>
      </c>
      <c r="C96" s="17" t="s">
        <v>325</v>
      </c>
      <c r="D96" s="75">
        <v>1000</v>
      </c>
      <c r="E96" s="20">
        <v>1000</v>
      </c>
      <c r="F96" s="19">
        <f t="shared" si="1"/>
        <v>2000</v>
      </c>
    </row>
    <row r="97" spans="1:6" ht="15">
      <c r="A97" s="73">
        <v>97</v>
      </c>
      <c r="B97" s="73" t="s">
        <v>89</v>
      </c>
      <c r="C97" s="74" t="s">
        <v>326</v>
      </c>
      <c r="D97" s="75">
        <v>2500</v>
      </c>
      <c r="E97" s="75">
        <v>2500</v>
      </c>
      <c r="F97" s="76">
        <f t="shared" si="1"/>
        <v>5000</v>
      </c>
    </row>
    <row r="98" spans="1:6" ht="15">
      <c r="A98" s="1">
        <v>98</v>
      </c>
      <c r="B98" s="73" t="s">
        <v>90</v>
      </c>
      <c r="C98" s="17" t="s">
        <v>327</v>
      </c>
      <c r="D98" s="75"/>
      <c r="E98" s="20"/>
      <c r="F98" s="19">
        <f t="shared" si="1"/>
        <v>0</v>
      </c>
    </row>
    <row r="99" spans="1:6" ht="15">
      <c r="A99" s="73">
        <v>99</v>
      </c>
      <c r="B99" s="73" t="s">
        <v>91</v>
      </c>
      <c r="C99" s="74" t="s">
        <v>328</v>
      </c>
      <c r="D99" s="75"/>
      <c r="E99" s="75"/>
      <c r="F99" s="76">
        <f t="shared" si="1"/>
        <v>0</v>
      </c>
    </row>
    <row r="100" spans="1:6" ht="15">
      <c r="A100" s="1">
        <v>100</v>
      </c>
      <c r="B100" s="73" t="s">
        <v>92</v>
      </c>
      <c r="C100" s="17" t="s">
        <v>329</v>
      </c>
      <c r="D100" s="75">
        <v>1400</v>
      </c>
      <c r="E100" s="20">
        <v>1400</v>
      </c>
      <c r="F100" s="19">
        <f t="shared" si="1"/>
        <v>2800</v>
      </c>
    </row>
    <row r="101" spans="1:6" ht="15">
      <c r="A101" s="73">
        <v>101</v>
      </c>
      <c r="B101" s="73" t="s">
        <v>93</v>
      </c>
      <c r="C101" s="74" t="s">
        <v>330</v>
      </c>
      <c r="D101" s="75">
        <v>750.3</v>
      </c>
      <c r="E101" s="75">
        <v>750.3</v>
      </c>
      <c r="F101" s="76">
        <f t="shared" si="1"/>
        <v>1500.6</v>
      </c>
    </row>
    <row r="102" spans="1:6" ht="15">
      <c r="A102" s="1">
        <v>102</v>
      </c>
      <c r="B102" s="73" t="s">
        <v>94</v>
      </c>
      <c r="C102" s="17" t="s">
        <v>331</v>
      </c>
      <c r="D102" s="75">
        <v>550</v>
      </c>
      <c r="E102" s="20">
        <v>550</v>
      </c>
      <c r="F102" s="19">
        <f t="shared" si="1"/>
        <v>1100</v>
      </c>
    </row>
    <row r="103" spans="1:6" ht="15">
      <c r="A103" s="73">
        <v>103</v>
      </c>
      <c r="B103" s="73" t="s">
        <v>95</v>
      </c>
      <c r="C103" s="74" t="s">
        <v>332</v>
      </c>
      <c r="D103" s="75">
        <v>100</v>
      </c>
      <c r="E103" s="75">
        <v>100</v>
      </c>
      <c r="F103" s="76">
        <f t="shared" si="1"/>
        <v>200</v>
      </c>
    </row>
    <row r="104" spans="1:6" ht="15">
      <c r="A104" s="1">
        <v>104</v>
      </c>
      <c r="B104" s="73" t="s">
        <v>96</v>
      </c>
      <c r="C104" s="17" t="s">
        <v>333</v>
      </c>
      <c r="D104" s="75">
        <v>300</v>
      </c>
      <c r="E104" s="20">
        <v>300</v>
      </c>
      <c r="F104" s="19">
        <f t="shared" si="1"/>
        <v>600</v>
      </c>
    </row>
    <row r="105" spans="1:6" ht="15">
      <c r="A105" s="73">
        <v>105</v>
      </c>
      <c r="B105" s="73" t="s">
        <v>97</v>
      </c>
      <c r="C105" s="74" t="s">
        <v>334</v>
      </c>
      <c r="D105" s="75"/>
      <c r="E105" s="75"/>
      <c r="F105" s="76">
        <f t="shared" si="1"/>
        <v>0</v>
      </c>
    </row>
    <row r="106" spans="1:6" ht="15">
      <c r="A106" s="1">
        <v>106</v>
      </c>
      <c r="B106" s="73" t="s">
        <v>98</v>
      </c>
      <c r="C106" s="17" t="s">
        <v>335</v>
      </c>
      <c r="D106" s="75">
        <v>150</v>
      </c>
      <c r="E106" s="20">
        <v>150</v>
      </c>
      <c r="F106" s="19">
        <f t="shared" si="1"/>
        <v>300</v>
      </c>
    </row>
    <row r="107" spans="1:6" ht="15">
      <c r="A107" s="73">
        <v>107</v>
      </c>
      <c r="B107" s="73" t="s">
        <v>99</v>
      </c>
      <c r="C107" s="74" t="s">
        <v>336</v>
      </c>
      <c r="D107" s="75">
        <v>120</v>
      </c>
      <c r="E107" s="75">
        <v>120</v>
      </c>
      <c r="F107" s="76">
        <f t="shared" si="1"/>
        <v>240</v>
      </c>
    </row>
    <row r="108" spans="1:6" ht="15">
      <c r="A108" s="1">
        <v>108</v>
      </c>
      <c r="B108" s="73" t="s">
        <v>100</v>
      </c>
      <c r="C108" s="17" t="s">
        <v>337</v>
      </c>
      <c r="D108" s="75">
        <v>100</v>
      </c>
      <c r="E108" s="20">
        <v>100</v>
      </c>
      <c r="F108" s="19">
        <f t="shared" si="1"/>
        <v>200</v>
      </c>
    </row>
    <row r="109" spans="1:6" ht="15">
      <c r="A109" s="73">
        <v>109</v>
      </c>
      <c r="B109" s="73" t="s">
        <v>101</v>
      </c>
      <c r="C109" s="74" t="s">
        <v>338</v>
      </c>
      <c r="D109" s="75"/>
      <c r="E109" s="75"/>
      <c r="F109" s="76">
        <f t="shared" si="1"/>
        <v>0</v>
      </c>
    </row>
    <row r="110" spans="1:6" ht="15">
      <c r="A110" s="1">
        <v>110</v>
      </c>
      <c r="B110" s="73" t="s">
        <v>102</v>
      </c>
      <c r="C110" s="17" t="s">
        <v>339</v>
      </c>
      <c r="D110" s="75"/>
      <c r="E110" s="20"/>
      <c r="F110" s="19">
        <f t="shared" si="1"/>
        <v>0</v>
      </c>
    </row>
    <row r="111" spans="1:6" ht="15">
      <c r="A111" s="73">
        <v>111</v>
      </c>
      <c r="B111" s="73" t="s">
        <v>103</v>
      </c>
      <c r="C111" s="74" t="s">
        <v>340</v>
      </c>
      <c r="D111" s="75">
        <v>120</v>
      </c>
      <c r="E111" s="75">
        <v>120</v>
      </c>
      <c r="F111" s="76">
        <f t="shared" si="1"/>
        <v>240</v>
      </c>
    </row>
    <row r="112" spans="1:6" ht="15">
      <c r="A112" s="1">
        <v>112</v>
      </c>
      <c r="B112" s="73" t="s">
        <v>104</v>
      </c>
      <c r="C112" s="17" t="s">
        <v>341</v>
      </c>
      <c r="D112" s="75"/>
      <c r="E112" s="20"/>
      <c r="F112" s="19">
        <f t="shared" si="1"/>
        <v>0</v>
      </c>
    </row>
    <row r="113" spans="1:6" ht="15">
      <c r="A113" s="73">
        <v>113</v>
      </c>
      <c r="B113" s="73" t="s">
        <v>105</v>
      </c>
      <c r="C113" s="74" t="s">
        <v>342</v>
      </c>
      <c r="D113" s="75">
        <v>350</v>
      </c>
      <c r="E113" s="75">
        <v>350</v>
      </c>
      <c r="F113" s="76">
        <f t="shared" si="1"/>
        <v>700</v>
      </c>
    </row>
    <row r="114" spans="1:6" ht="15">
      <c r="A114" s="1">
        <v>114</v>
      </c>
      <c r="B114" s="73" t="s">
        <v>106</v>
      </c>
      <c r="C114" s="17" t="s">
        <v>343</v>
      </c>
      <c r="D114" s="75">
        <v>300</v>
      </c>
      <c r="E114" s="20">
        <v>300</v>
      </c>
      <c r="F114" s="19">
        <f t="shared" si="1"/>
        <v>600</v>
      </c>
    </row>
    <row r="115" spans="1:6" ht="15">
      <c r="A115" s="73">
        <v>115</v>
      </c>
      <c r="B115" s="73" t="s">
        <v>107</v>
      </c>
      <c r="C115" s="74" t="s">
        <v>344</v>
      </c>
      <c r="D115" s="75">
        <v>250</v>
      </c>
      <c r="E115" s="75">
        <v>250</v>
      </c>
      <c r="F115" s="76">
        <f t="shared" si="1"/>
        <v>500</v>
      </c>
    </row>
    <row r="116" spans="1:6" ht="15">
      <c r="A116" s="1">
        <v>116</v>
      </c>
      <c r="B116" s="73" t="s">
        <v>108</v>
      </c>
      <c r="C116" s="17" t="s">
        <v>345</v>
      </c>
      <c r="D116" s="75">
        <v>30</v>
      </c>
      <c r="E116" s="20">
        <v>30</v>
      </c>
      <c r="F116" s="19">
        <f t="shared" si="1"/>
        <v>60</v>
      </c>
    </row>
    <row r="117" spans="1:6" ht="15">
      <c r="A117" s="73">
        <v>117</v>
      </c>
      <c r="B117" s="73" t="s">
        <v>109</v>
      </c>
      <c r="C117" s="74" t="s">
        <v>346</v>
      </c>
      <c r="D117" s="75">
        <v>350</v>
      </c>
      <c r="E117" s="75">
        <v>350</v>
      </c>
      <c r="F117" s="76">
        <f t="shared" si="1"/>
        <v>700</v>
      </c>
    </row>
    <row r="118" spans="1:6" ht="15">
      <c r="A118" s="1">
        <v>118</v>
      </c>
      <c r="B118" s="73" t="s">
        <v>110</v>
      </c>
      <c r="C118" s="17" t="s">
        <v>347</v>
      </c>
      <c r="D118" s="75">
        <v>100</v>
      </c>
      <c r="E118" s="20">
        <v>100</v>
      </c>
      <c r="F118" s="19">
        <f t="shared" si="1"/>
        <v>200</v>
      </c>
    </row>
    <row r="119" spans="1:6" ht="15">
      <c r="A119" s="73">
        <v>119</v>
      </c>
      <c r="B119" s="73" t="s">
        <v>111</v>
      </c>
      <c r="C119" s="74" t="s">
        <v>348</v>
      </c>
      <c r="D119" s="75">
        <v>100</v>
      </c>
      <c r="E119" s="75">
        <v>100</v>
      </c>
      <c r="F119" s="76">
        <f t="shared" si="1"/>
        <v>200</v>
      </c>
    </row>
    <row r="120" spans="1:6" ht="15">
      <c r="A120" s="1">
        <v>120</v>
      </c>
      <c r="B120" s="73" t="s">
        <v>112</v>
      </c>
      <c r="C120" s="17" t="s">
        <v>349</v>
      </c>
      <c r="D120" s="75">
        <v>180</v>
      </c>
      <c r="E120" s="20">
        <v>180</v>
      </c>
      <c r="F120" s="19">
        <f t="shared" si="1"/>
        <v>360</v>
      </c>
    </row>
    <row r="121" spans="1:6" ht="15">
      <c r="A121" s="73">
        <v>121</v>
      </c>
      <c r="B121" s="73" t="s">
        <v>113</v>
      </c>
      <c r="C121" s="74" t="s">
        <v>350</v>
      </c>
      <c r="D121" s="75">
        <v>2700</v>
      </c>
      <c r="E121" s="75">
        <v>2700</v>
      </c>
      <c r="F121" s="76">
        <f t="shared" si="1"/>
        <v>5400</v>
      </c>
    </row>
    <row r="122" spans="1:6" ht="15">
      <c r="A122" s="1">
        <v>122</v>
      </c>
      <c r="B122" s="73" t="s">
        <v>114</v>
      </c>
      <c r="C122" s="17" t="s">
        <v>351</v>
      </c>
      <c r="D122" s="75">
        <v>10</v>
      </c>
      <c r="E122" s="20">
        <v>10</v>
      </c>
      <c r="F122" s="19">
        <f t="shared" si="1"/>
        <v>20</v>
      </c>
    </row>
    <row r="123" spans="1:6" ht="15">
      <c r="A123" s="73">
        <v>123</v>
      </c>
      <c r="B123" s="73" t="s">
        <v>115</v>
      </c>
      <c r="C123" s="74" t="s">
        <v>352</v>
      </c>
      <c r="D123" s="75">
        <v>20</v>
      </c>
      <c r="E123" s="75">
        <v>20</v>
      </c>
      <c r="F123" s="76">
        <f t="shared" si="1"/>
        <v>40</v>
      </c>
    </row>
    <row r="124" spans="1:6" ht="15">
      <c r="A124" s="1">
        <v>125</v>
      </c>
      <c r="B124" s="73" t="s">
        <v>116</v>
      </c>
      <c r="C124" s="17" t="s">
        <v>353</v>
      </c>
      <c r="D124" s="75">
        <v>1600</v>
      </c>
      <c r="E124" s="20">
        <v>1600</v>
      </c>
      <c r="F124" s="19">
        <f t="shared" si="1"/>
        <v>3200</v>
      </c>
    </row>
    <row r="125" spans="1:6" ht="15">
      <c r="A125" s="73">
        <v>126</v>
      </c>
      <c r="B125" s="73" t="s">
        <v>117</v>
      </c>
      <c r="C125" s="74" t="s">
        <v>354</v>
      </c>
      <c r="D125" s="75">
        <v>300</v>
      </c>
      <c r="E125" s="75">
        <v>300</v>
      </c>
      <c r="F125" s="76">
        <f t="shared" si="1"/>
        <v>600</v>
      </c>
    </row>
    <row r="126" spans="1:6" ht="15">
      <c r="A126" s="1">
        <v>127</v>
      </c>
      <c r="B126" s="73" t="s">
        <v>118</v>
      </c>
      <c r="C126" s="17" t="s">
        <v>355</v>
      </c>
      <c r="D126" s="75">
        <v>1900</v>
      </c>
      <c r="E126" s="20">
        <v>1900</v>
      </c>
      <c r="F126" s="19">
        <f t="shared" si="1"/>
        <v>3800</v>
      </c>
    </row>
    <row r="127" spans="1:6" ht="15">
      <c r="A127" s="73">
        <v>128</v>
      </c>
      <c r="B127" s="73" t="s">
        <v>119</v>
      </c>
      <c r="C127" s="74" t="s">
        <v>356</v>
      </c>
      <c r="D127" s="75"/>
      <c r="E127" s="75"/>
      <c r="F127" s="76">
        <f t="shared" si="1"/>
        <v>0</v>
      </c>
    </row>
    <row r="128" spans="1:6" ht="15">
      <c r="A128" s="1">
        <v>129</v>
      </c>
      <c r="B128" s="73" t="s">
        <v>120</v>
      </c>
      <c r="C128" s="17" t="s">
        <v>357</v>
      </c>
      <c r="D128" s="75">
        <v>60</v>
      </c>
      <c r="E128" s="20">
        <v>60</v>
      </c>
      <c r="F128" s="19">
        <f t="shared" si="1"/>
        <v>120</v>
      </c>
    </row>
    <row r="129" spans="1:6" ht="15">
      <c r="A129" s="73">
        <v>130</v>
      </c>
      <c r="B129" s="73" t="s">
        <v>121</v>
      </c>
      <c r="C129" s="74" t="s">
        <v>358</v>
      </c>
      <c r="D129" s="75"/>
      <c r="E129" s="75"/>
      <c r="F129" s="76">
        <f t="shared" si="1"/>
        <v>0</v>
      </c>
    </row>
    <row r="130" spans="1:6" ht="15">
      <c r="A130" s="1">
        <v>131</v>
      </c>
      <c r="B130" s="73" t="s">
        <v>122</v>
      </c>
      <c r="C130" s="17" t="s">
        <v>359</v>
      </c>
      <c r="D130" s="75">
        <v>1500</v>
      </c>
      <c r="E130" s="20">
        <v>1500</v>
      </c>
      <c r="F130" s="19">
        <f t="shared" si="1"/>
        <v>3000</v>
      </c>
    </row>
    <row r="131" spans="1:6" ht="15">
      <c r="A131" s="73">
        <v>132</v>
      </c>
      <c r="B131" s="73" t="s">
        <v>123</v>
      </c>
      <c r="C131" s="74" t="s">
        <v>360</v>
      </c>
      <c r="D131" s="75"/>
      <c r="E131" s="75"/>
      <c r="F131" s="76">
        <f t="shared" si="1"/>
        <v>0</v>
      </c>
    </row>
    <row r="132" spans="1:6" ht="15">
      <c r="A132" s="1">
        <v>133</v>
      </c>
      <c r="B132" s="73" t="s">
        <v>124</v>
      </c>
      <c r="C132" s="17" t="s">
        <v>361</v>
      </c>
      <c r="D132" s="75">
        <v>270</v>
      </c>
      <c r="E132" s="20">
        <v>270</v>
      </c>
      <c r="F132" s="19">
        <f t="shared" si="1"/>
        <v>540</v>
      </c>
    </row>
    <row r="133" spans="1:6" ht="15">
      <c r="A133" s="73">
        <v>134</v>
      </c>
      <c r="B133" s="73" t="s">
        <v>125</v>
      </c>
      <c r="C133" s="74" t="s">
        <v>362</v>
      </c>
      <c r="D133" s="75">
        <v>600</v>
      </c>
      <c r="E133" s="75">
        <v>600</v>
      </c>
      <c r="F133" s="76">
        <f t="shared" si="1"/>
        <v>1200</v>
      </c>
    </row>
    <row r="134" spans="1:6" ht="15">
      <c r="A134" s="1">
        <v>135</v>
      </c>
      <c r="B134" s="73" t="s">
        <v>126</v>
      </c>
      <c r="C134" s="17" t="s">
        <v>363</v>
      </c>
      <c r="D134" s="75"/>
      <c r="E134" s="20"/>
      <c r="F134" s="19">
        <f t="shared" si="1"/>
        <v>0</v>
      </c>
    </row>
    <row r="135" spans="1:6" ht="15">
      <c r="A135" s="73">
        <v>136</v>
      </c>
      <c r="B135" s="73" t="s">
        <v>127</v>
      </c>
      <c r="C135" s="74" t="s">
        <v>364</v>
      </c>
      <c r="D135" s="75">
        <v>100</v>
      </c>
      <c r="E135" s="75">
        <v>100</v>
      </c>
      <c r="F135" s="76">
        <f t="shared" si="1"/>
        <v>200</v>
      </c>
    </row>
    <row r="136" spans="1:6" ht="15">
      <c r="A136" s="1">
        <v>138</v>
      </c>
      <c r="B136" s="73" t="s">
        <v>128</v>
      </c>
      <c r="C136" s="17" t="s">
        <v>365</v>
      </c>
      <c r="D136" s="75">
        <v>500</v>
      </c>
      <c r="E136" s="20">
        <v>500</v>
      </c>
      <c r="F136" s="19">
        <f t="shared" si="1"/>
        <v>1000</v>
      </c>
    </row>
    <row r="137" spans="1:6" ht="15">
      <c r="A137" s="73">
        <v>139</v>
      </c>
      <c r="B137" s="73" t="s">
        <v>129</v>
      </c>
      <c r="C137" s="74" t="s">
        <v>366</v>
      </c>
      <c r="D137" s="75"/>
      <c r="E137" s="75"/>
      <c r="F137" s="76">
        <f t="shared" si="1"/>
        <v>0</v>
      </c>
    </row>
    <row r="138" spans="1:6" ht="15">
      <c r="A138" s="1">
        <v>140</v>
      </c>
      <c r="B138" s="73" t="s">
        <v>130</v>
      </c>
      <c r="C138" s="17" t="s">
        <v>367</v>
      </c>
      <c r="D138" s="75">
        <v>8900</v>
      </c>
      <c r="E138" s="20">
        <v>8900</v>
      </c>
      <c r="F138" s="19">
        <f aca="true" t="shared" si="2" ref="F138:F201">+D138+E138</f>
        <v>17800</v>
      </c>
    </row>
    <row r="139" spans="1:6" ht="15">
      <c r="A139" s="73">
        <v>141</v>
      </c>
      <c r="B139" s="73" t="s">
        <v>131</v>
      </c>
      <c r="C139" s="74" t="s">
        <v>368</v>
      </c>
      <c r="D139" s="75">
        <v>950</v>
      </c>
      <c r="E139" s="75">
        <v>950</v>
      </c>
      <c r="F139" s="76">
        <f t="shared" si="2"/>
        <v>1900</v>
      </c>
    </row>
    <row r="140" spans="1:6" ht="15">
      <c r="A140" s="1">
        <v>142</v>
      </c>
      <c r="B140" s="73" t="s">
        <v>132</v>
      </c>
      <c r="C140" s="17" t="s">
        <v>369</v>
      </c>
      <c r="D140" s="75">
        <v>4000</v>
      </c>
      <c r="E140" s="20">
        <v>4000</v>
      </c>
      <c r="F140" s="19">
        <f t="shared" si="2"/>
        <v>8000</v>
      </c>
    </row>
    <row r="141" spans="1:6" ht="15">
      <c r="A141" s="73">
        <v>143</v>
      </c>
      <c r="B141" s="73" t="s">
        <v>133</v>
      </c>
      <c r="C141" s="74" t="s">
        <v>370</v>
      </c>
      <c r="D141" s="75">
        <v>8000</v>
      </c>
      <c r="E141" s="75">
        <v>8000</v>
      </c>
      <c r="F141" s="76">
        <f t="shared" si="2"/>
        <v>16000</v>
      </c>
    </row>
    <row r="142" spans="1:6" ht="15">
      <c r="A142" s="1">
        <v>144</v>
      </c>
      <c r="B142" s="73" t="s">
        <v>134</v>
      </c>
      <c r="C142" s="17" t="s">
        <v>371</v>
      </c>
      <c r="D142" s="75">
        <v>184.8</v>
      </c>
      <c r="E142" s="20">
        <v>184.8</v>
      </c>
      <c r="F142" s="19">
        <f t="shared" si="2"/>
        <v>369.6</v>
      </c>
    </row>
    <row r="143" spans="1:6" ht="15">
      <c r="A143" s="73">
        <v>145</v>
      </c>
      <c r="B143" s="73" t="s">
        <v>135</v>
      </c>
      <c r="C143" s="74" t="s">
        <v>372</v>
      </c>
      <c r="D143" s="75"/>
      <c r="E143" s="75"/>
      <c r="F143" s="76">
        <f t="shared" si="2"/>
        <v>0</v>
      </c>
    </row>
    <row r="144" spans="1:6" ht="15">
      <c r="A144" s="1">
        <v>146</v>
      </c>
      <c r="B144" s="73" t="s">
        <v>136</v>
      </c>
      <c r="C144" s="17" t="s">
        <v>373</v>
      </c>
      <c r="D144" s="75">
        <v>200</v>
      </c>
      <c r="E144" s="20">
        <v>200</v>
      </c>
      <c r="F144" s="19">
        <f t="shared" si="2"/>
        <v>400</v>
      </c>
    </row>
    <row r="145" spans="1:6" ht="15">
      <c r="A145" s="73">
        <v>147</v>
      </c>
      <c r="B145" s="73" t="s">
        <v>137</v>
      </c>
      <c r="C145" s="74" t="s">
        <v>374</v>
      </c>
      <c r="D145" s="75">
        <v>50</v>
      </c>
      <c r="E145" s="75">
        <v>50</v>
      </c>
      <c r="F145" s="76">
        <f t="shared" si="2"/>
        <v>100</v>
      </c>
    </row>
    <row r="146" spans="1:6" ht="15">
      <c r="A146" s="1">
        <v>150</v>
      </c>
      <c r="B146" s="73" t="s">
        <v>138</v>
      </c>
      <c r="C146" s="17" t="s">
        <v>375</v>
      </c>
      <c r="D146" s="75">
        <v>150</v>
      </c>
      <c r="E146" s="20">
        <v>150</v>
      </c>
      <c r="F146" s="19">
        <f t="shared" si="2"/>
        <v>300</v>
      </c>
    </row>
    <row r="147" spans="1:6" ht="15">
      <c r="A147" s="73">
        <v>153</v>
      </c>
      <c r="B147" s="73" t="s">
        <v>139</v>
      </c>
      <c r="C147" s="74" t="s">
        <v>376</v>
      </c>
      <c r="D147" s="75">
        <v>15</v>
      </c>
      <c r="E147" s="75">
        <v>15</v>
      </c>
      <c r="F147" s="76">
        <f t="shared" si="2"/>
        <v>30</v>
      </c>
    </row>
    <row r="148" spans="1:6" ht="15">
      <c r="A148" s="1">
        <v>154</v>
      </c>
      <c r="B148" s="73" t="s">
        <v>140</v>
      </c>
      <c r="C148" s="17" t="s">
        <v>377</v>
      </c>
      <c r="D148" s="75"/>
      <c r="E148" s="20"/>
      <c r="F148" s="19">
        <f t="shared" si="2"/>
        <v>0</v>
      </c>
    </row>
    <row r="149" spans="1:6" ht="15">
      <c r="A149" s="73">
        <v>155</v>
      </c>
      <c r="B149" s="73" t="s">
        <v>141</v>
      </c>
      <c r="C149" s="74" t="s">
        <v>378</v>
      </c>
      <c r="D149" s="75"/>
      <c r="E149" s="75"/>
      <c r="F149" s="76">
        <f t="shared" si="2"/>
        <v>0</v>
      </c>
    </row>
    <row r="150" spans="1:6" ht="15">
      <c r="A150" s="1">
        <v>156</v>
      </c>
      <c r="B150" s="73" t="s">
        <v>142</v>
      </c>
      <c r="C150" s="17" t="s">
        <v>379</v>
      </c>
      <c r="D150" s="75">
        <v>500</v>
      </c>
      <c r="E150" s="20">
        <v>500</v>
      </c>
      <c r="F150" s="19">
        <f t="shared" si="2"/>
        <v>1000</v>
      </c>
    </row>
    <row r="151" spans="1:6" ht="15">
      <c r="A151" s="73">
        <v>157</v>
      </c>
      <c r="B151" s="73" t="s">
        <v>143</v>
      </c>
      <c r="C151" s="74" t="s">
        <v>380</v>
      </c>
      <c r="D151" s="75">
        <v>1100</v>
      </c>
      <c r="E151" s="75">
        <v>1100</v>
      </c>
      <c r="F151" s="76">
        <f t="shared" si="2"/>
        <v>2200</v>
      </c>
    </row>
    <row r="152" spans="1:6" ht="15">
      <c r="A152" s="1">
        <v>158</v>
      </c>
      <c r="B152" s="73" t="s">
        <v>144</v>
      </c>
      <c r="C152" s="17" t="s">
        <v>381</v>
      </c>
      <c r="D152" s="75"/>
      <c r="E152" s="20"/>
      <c r="F152" s="19">
        <f t="shared" si="2"/>
        <v>0</v>
      </c>
    </row>
    <row r="153" spans="1:6" ht="15">
      <c r="A153" s="73">
        <v>159</v>
      </c>
      <c r="B153" s="73" t="s">
        <v>145</v>
      </c>
      <c r="C153" s="74" t="s">
        <v>382</v>
      </c>
      <c r="D153" s="75">
        <v>3100</v>
      </c>
      <c r="E153" s="75">
        <v>3100</v>
      </c>
      <c r="F153" s="76">
        <f t="shared" si="2"/>
        <v>6200</v>
      </c>
    </row>
    <row r="154" spans="1:6" ht="15">
      <c r="A154" s="1">
        <v>160</v>
      </c>
      <c r="B154" s="73" t="s">
        <v>146</v>
      </c>
      <c r="C154" s="17" t="s">
        <v>383</v>
      </c>
      <c r="D154" s="75">
        <v>800</v>
      </c>
      <c r="E154" s="20">
        <v>800</v>
      </c>
      <c r="F154" s="19">
        <f t="shared" si="2"/>
        <v>1600</v>
      </c>
    </row>
    <row r="155" spans="1:6" ht="15">
      <c r="A155" s="73">
        <v>161</v>
      </c>
      <c r="B155" s="73" t="s">
        <v>147</v>
      </c>
      <c r="C155" s="74" t="s">
        <v>384</v>
      </c>
      <c r="D155" s="75">
        <v>100</v>
      </c>
      <c r="E155" s="75">
        <v>100</v>
      </c>
      <c r="F155" s="76">
        <f t="shared" si="2"/>
        <v>200</v>
      </c>
    </row>
    <row r="156" spans="1:6" ht="15">
      <c r="A156" s="1">
        <v>162</v>
      </c>
      <c r="B156" s="73" t="s">
        <v>148</v>
      </c>
      <c r="C156" s="17" t="s">
        <v>385</v>
      </c>
      <c r="D156" s="75">
        <v>25</v>
      </c>
      <c r="E156" s="20">
        <v>25</v>
      </c>
      <c r="F156" s="19">
        <f t="shared" si="2"/>
        <v>50</v>
      </c>
    </row>
    <row r="157" spans="1:6" ht="15">
      <c r="A157" s="73">
        <v>163</v>
      </c>
      <c r="B157" s="73" t="s">
        <v>149</v>
      </c>
      <c r="C157" s="74" t="s">
        <v>386</v>
      </c>
      <c r="D157" s="75"/>
      <c r="E157" s="75"/>
      <c r="F157" s="76">
        <f t="shared" si="2"/>
        <v>0</v>
      </c>
    </row>
    <row r="158" spans="1:6" ht="15">
      <c r="A158" s="1">
        <v>164</v>
      </c>
      <c r="B158" s="73" t="s">
        <v>150</v>
      </c>
      <c r="C158" s="17" t="s">
        <v>387</v>
      </c>
      <c r="D158" s="75"/>
      <c r="E158" s="20"/>
      <c r="F158" s="19">
        <f t="shared" si="2"/>
        <v>0</v>
      </c>
    </row>
    <row r="159" spans="1:6" ht="15">
      <c r="A159" s="73">
        <v>165</v>
      </c>
      <c r="B159" s="73" t="s">
        <v>151</v>
      </c>
      <c r="C159" s="74" t="s">
        <v>388</v>
      </c>
      <c r="D159" s="75"/>
      <c r="E159" s="75"/>
      <c r="F159" s="76">
        <f t="shared" si="2"/>
        <v>0</v>
      </c>
    </row>
    <row r="160" spans="1:6" ht="15">
      <c r="A160" s="1">
        <v>166</v>
      </c>
      <c r="B160" s="73" t="s">
        <v>152</v>
      </c>
      <c r="C160" s="17" t="s">
        <v>389</v>
      </c>
      <c r="D160" s="75">
        <v>500</v>
      </c>
      <c r="E160" s="20">
        <v>500</v>
      </c>
      <c r="F160" s="19">
        <f t="shared" si="2"/>
        <v>1000</v>
      </c>
    </row>
    <row r="161" spans="1:6" ht="15">
      <c r="A161" s="73">
        <v>167</v>
      </c>
      <c r="B161" s="73" t="s">
        <v>153</v>
      </c>
      <c r="C161" s="74" t="s">
        <v>390</v>
      </c>
      <c r="D161" s="75">
        <v>500</v>
      </c>
      <c r="E161" s="75">
        <v>500</v>
      </c>
      <c r="F161" s="76">
        <f t="shared" si="2"/>
        <v>1000</v>
      </c>
    </row>
    <row r="162" spans="1:6" ht="15">
      <c r="A162" s="1">
        <v>168</v>
      </c>
      <c r="B162" s="73" t="s">
        <v>154</v>
      </c>
      <c r="C162" s="17" t="s">
        <v>391</v>
      </c>
      <c r="D162" s="75"/>
      <c r="E162" s="20"/>
      <c r="F162" s="19">
        <f t="shared" si="2"/>
        <v>0</v>
      </c>
    </row>
    <row r="163" spans="1:6" ht="15">
      <c r="A163" s="73">
        <v>169</v>
      </c>
      <c r="B163" s="73" t="s">
        <v>155</v>
      </c>
      <c r="C163" s="74" t="s">
        <v>392</v>
      </c>
      <c r="D163" s="75">
        <v>100</v>
      </c>
      <c r="E163" s="75">
        <v>100</v>
      </c>
      <c r="F163" s="76">
        <f t="shared" si="2"/>
        <v>200</v>
      </c>
    </row>
    <row r="164" spans="1:6" ht="15">
      <c r="A164" s="1">
        <v>170</v>
      </c>
      <c r="B164" s="73" t="s">
        <v>156</v>
      </c>
      <c r="C164" s="17" t="s">
        <v>393</v>
      </c>
      <c r="D164" s="75"/>
      <c r="E164" s="20"/>
      <c r="F164" s="19">
        <f t="shared" si="2"/>
        <v>0</v>
      </c>
    </row>
    <row r="165" spans="1:6" ht="15">
      <c r="A165" s="73">
        <v>171</v>
      </c>
      <c r="B165" s="73" t="s">
        <v>157</v>
      </c>
      <c r="C165" s="74" t="s">
        <v>394</v>
      </c>
      <c r="D165" s="75">
        <v>1100</v>
      </c>
      <c r="E165" s="75">
        <v>1100</v>
      </c>
      <c r="F165" s="76">
        <f t="shared" si="2"/>
        <v>2200</v>
      </c>
    </row>
    <row r="166" spans="1:6" ht="15">
      <c r="A166" s="1">
        <v>172</v>
      </c>
      <c r="B166" s="73" t="s">
        <v>158</v>
      </c>
      <c r="C166" s="17" t="s">
        <v>395</v>
      </c>
      <c r="D166" s="75"/>
      <c r="E166" s="20"/>
      <c r="F166" s="19">
        <f t="shared" si="2"/>
        <v>0</v>
      </c>
    </row>
    <row r="167" spans="1:6" ht="15">
      <c r="A167" s="73">
        <v>173</v>
      </c>
      <c r="B167" s="73" t="s">
        <v>159</v>
      </c>
      <c r="C167" s="74" t="s">
        <v>396</v>
      </c>
      <c r="D167" s="75"/>
      <c r="E167" s="75"/>
      <c r="F167" s="76">
        <f t="shared" si="2"/>
        <v>0</v>
      </c>
    </row>
    <row r="168" spans="1:6" ht="15">
      <c r="A168" s="1">
        <v>174</v>
      </c>
      <c r="B168" s="73" t="s">
        <v>160</v>
      </c>
      <c r="C168" s="17" t="s">
        <v>397</v>
      </c>
      <c r="D168" s="75">
        <v>10</v>
      </c>
      <c r="E168" s="20">
        <v>10</v>
      </c>
      <c r="F168" s="19">
        <f t="shared" si="2"/>
        <v>20</v>
      </c>
    </row>
    <row r="169" spans="1:6" ht="15">
      <c r="A169" s="73">
        <v>175</v>
      </c>
      <c r="B169" s="73" t="s">
        <v>161</v>
      </c>
      <c r="C169" s="74" t="s">
        <v>398</v>
      </c>
      <c r="D169" s="75">
        <v>5</v>
      </c>
      <c r="E169" s="75">
        <v>5</v>
      </c>
      <c r="F169" s="76">
        <f t="shared" si="2"/>
        <v>10</v>
      </c>
    </row>
    <row r="170" spans="1:6" ht="15">
      <c r="A170" s="1">
        <v>176</v>
      </c>
      <c r="B170" s="73" t="s">
        <v>162</v>
      </c>
      <c r="C170" s="17" t="s">
        <v>399</v>
      </c>
      <c r="D170" s="75">
        <v>10</v>
      </c>
      <c r="E170" s="20">
        <v>10</v>
      </c>
      <c r="F170" s="19">
        <f t="shared" si="2"/>
        <v>20</v>
      </c>
    </row>
    <row r="171" spans="1:6" ht="15">
      <c r="A171" s="73">
        <v>177</v>
      </c>
      <c r="B171" s="73" t="s">
        <v>163</v>
      </c>
      <c r="C171" s="74" t="s">
        <v>400</v>
      </c>
      <c r="D171" s="75"/>
      <c r="E171" s="75"/>
      <c r="F171" s="76">
        <f t="shared" si="2"/>
        <v>0</v>
      </c>
    </row>
    <row r="172" spans="1:6" ht="15">
      <c r="A172" s="1">
        <v>178</v>
      </c>
      <c r="B172" s="73" t="s">
        <v>164</v>
      </c>
      <c r="C172" s="17" t="s">
        <v>401</v>
      </c>
      <c r="D172" s="75"/>
      <c r="E172" s="20"/>
      <c r="F172" s="19">
        <f t="shared" si="2"/>
        <v>0</v>
      </c>
    </row>
    <row r="173" spans="1:6" ht="15">
      <c r="A173" s="73">
        <v>179</v>
      </c>
      <c r="B173" s="73" t="s">
        <v>165</v>
      </c>
      <c r="C173" s="74" t="s">
        <v>402</v>
      </c>
      <c r="D173" s="75"/>
      <c r="E173" s="75"/>
      <c r="F173" s="76">
        <f t="shared" si="2"/>
        <v>0</v>
      </c>
    </row>
    <row r="174" spans="1:6" ht="15">
      <c r="A174" s="1">
        <v>180</v>
      </c>
      <c r="B174" s="73" t="s">
        <v>166</v>
      </c>
      <c r="C174" s="17" t="s">
        <v>403</v>
      </c>
      <c r="D174" s="75">
        <v>400</v>
      </c>
      <c r="E174" s="20">
        <v>400</v>
      </c>
      <c r="F174" s="19">
        <f t="shared" si="2"/>
        <v>800</v>
      </c>
    </row>
    <row r="175" spans="1:6" ht="15">
      <c r="A175" s="73">
        <v>181</v>
      </c>
      <c r="B175" s="73" t="s">
        <v>167</v>
      </c>
      <c r="C175" s="74" t="s">
        <v>404</v>
      </c>
      <c r="D175" s="75">
        <v>700</v>
      </c>
      <c r="E175" s="75">
        <v>700</v>
      </c>
      <c r="F175" s="76">
        <f t="shared" si="2"/>
        <v>1400</v>
      </c>
    </row>
    <row r="176" spans="1:6" ht="15">
      <c r="A176" s="1">
        <v>182</v>
      </c>
      <c r="B176" s="73" t="s">
        <v>168</v>
      </c>
      <c r="C176" s="17" t="s">
        <v>405</v>
      </c>
      <c r="D176" s="75">
        <v>900</v>
      </c>
      <c r="E176" s="20">
        <v>900</v>
      </c>
      <c r="F176" s="19">
        <f t="shared" si="2"/>
        <v>1800</v>
      </c>
    </row>
    <row r="177" spans="1:6" ht="15">
      <c r="A177" s="73">
        <v>183</v>
      </c>
      <c r="B177" s="73" t="s">
        <v>169</v>
      </c>
      <c r="C177" s="74" t="s">
        <v>406</v>
      </c>
      <c r="D177" s="75">
        <v>2500</v>
      </c>
      <c r="E177" s="75">
        <v>2500</v>
      </c>
      <c r="F177" s="76">
        <f t="shared" si="2"/>
        <v>5000</v>
      </c>
    </row>
    <row r="178" spans="1:6" ht="15">
      <c r="A178" s="1">
        <v>184</v>
      </c>
      <c r="B178" s="73" t="s">
        <v>170</v>
      </c>
      <c r="C178" s="17" t="s">
        <v>407</v>
      </c>
      <c r="D178" s="75">
        <v>200</v>
      </c>
      <c r="E178" s="20">
        <v>200</v>
      </c>
      <c r="F178" s="19">
        <f t="shared" si="2"/>
        <v>400</v>
      </c>
    </row>
    <row r="179" spans="1:6" ht="15">
      <c r="A179" s="73">
        <v>185</v>
      </c>
      <c r="B179" s="73" t="s">
        <v>171</v>
      </c>
      <c r="C179" s="74" t="s">
        <v>408</v>
      </c>
      <c r="D179" s="75"/>
      <c r="E179" s="75"/>
      <c r="F179" s="76">
        <f t="shared" si="2"/>
        <v>0</v>
      </c>
    </row>
    <row r="180" spans="1:6" ht="15">
      <c r="A180" s="1">
        <v>186</v>
      </c>
      <c r="B180" s="73" t="s">
        <v>172</v>
      </c>
      <c r="C180" s="17" t="s">
        <v>409</v>
      </c>
      <c r="D180" s="75"/>
      <c r="E180" s="20"/>
      <c r="F180" s="19">
        <f t="shared" si="2"/>
        <v>0</v>
      </c>
    </row>
    <row r="181" spans="1:6" ht="15">
      <c r="A181" s="73">
        <v>187</v>
      </c>
      <c r="B181" s="73" t="s">
        <v>173</v>
      </c>
      <c r="C181" s="74" t="s">
        <v>410</v>
      </c>
      <c r="D181" s="75">
        <v>150</v>
      </c>
      <c r="E181" s="75">
        <v>150</v>
      </c>
      <c r="F181" s="76">
        <f t="shared" si="2"/>
        <v>300</v>
      </c>
    </row>
    <row r="182" spans="1:6" ht="15">
      <c r="A182" s="1">
        <v>188</v>
      </c>
      <c r="B182" s="73" t="s">
        <v>174</v>
      </c>
      <c r="C182" s="17" t="s">
        <v>411</v>
      </c>
      <c r="D182" s="75">
        <v>600</v>
      </c>
      <c r="E182" s="20">
        <v>600</v>
      </c>
      <c r="F182" s="19">
        <f t="shared" si="2"/>
        <v>1200</v>
      </c>
    </row>
    <row r="183" spans="1:6" ht="15">
      <c r="A183" s="73">
        <v>189</v>
      </c>
      <c r="B183" s="73" t="s">
        <v>175</v>
      </c>
      <c r="C183" s="74" t="s">
        <v>412</v>
      </c>
      <c r="D183" s="75"/>
      <c r="E183" s="75"/>
      <c r="F183" s="76">
        <f t="shared" si="2"/>
        <v>0</v>
      </c>
    </row>
    <row r="184" spans="1:6" ht="15">
      <c r="A184" s="1">
        <v>191</v>
      </c>
      <c r="B184" s="73" t="s">
        <v>176</v>
      </c>
      <c r="C184" s="17" t="s">
        <v>413</v>
      </c>
      <c r="D184" s="75"/>
      <c r="E184" s="20"/>
      <c r="F184" s="19">
        <f t="shared" si="2"/>
        <v>0</v>
      </c>
    </row>
    <row r="185" spans="1:6" ht="15">
      <c r="A185" s="73">
        <v>192</v>
      </c>
      <c r="B185" s="73" t="s">
        <v>177</v>
      </c>
      <c r="C185" s="74" t="s">
        <v>414</v>
      </c>
      <c r="D185" s="75"/>
      <c r="E185" s="75"/>
      <c r="F185" s="76">
        <f t="shared" si="2"/>
        <v>0</v>
      </c>
    </row>
    <row r="186" spans="1:6" ht="15">
      <c r="A186" s="1">
        <v>193</v>
      </c>
      <c r="B186" s="73" t="s">
        <v>178</v>
      </c>
      <c r="C186" s="17" t="s">
        <v>415</v>
      </c>
      <c r="D186" s="75">
        <v>1500</v>
      </c>
      <c r="E186" s="20">
        <v>1500</v>
      </c>
      <c r="F186" s="19">
        <f t="shared" si="2"/>
        <v>3000</v>
      </c>
    </row>
    <row r="187" spans="1:6" ht="15">
      <c r="A187" s="73">
        <v>194</v>
      </c>
      <c r="B187" s="73" t="s">
        <v>179</v>
      </c>
      <c r="C187" s="74" t="s">
        <v>416</v>
      </c>
      <c r="D187" s="75">
        <v>500</v>
      </c>
      <c r="E187" s="75">
        <v>500</v>
      </c>
      <c r="F187" s="76">
        <f t="shared" si="2"/>
        <v>1000</v>
      </c>
    </row>
    <row r="188" spans="1:6" ht="15">
      <c r="A188" s="1">
        <v>195</v>
      </c>
      <c r="B188" s="73" t="s">
        <v>180</v>
      </c>
      <c r="C188" s="17" t="s">
        <v>417</v>
      </c>
      <c r="D188" s="75"/>
      <c r="E188" s="20"/>
      <c r="F188" s="19">
        <f t="shared" si="2"/>
        <v>0</v>
      </c>
    </row>
    <row r="189" spans="1:6" ht="15">
      <c r="A189" s="73">
        <v>196</v>
      </c>
      <c r="B189" s="73" t="s">
        <v>181</v>
      </c>
      <c r="C189" s="74" t="s">
        <v>418</v>
      </c>
      <c r="D189" s="75"/>
      <c r="E189" s="75"/>
      <c r="F189" s="76">
        <f t="shared" si="2"/>
        <v>0</v>
      </c>
    </row>
    <row r="190" spans="1:6" ht="15">
      <c r="A190" s="1">
        <v>198</v>
      </c>
      <c r="B190" s="73" t="s">
        <v>182</v>
      </c>
      <c r="C190" s="17" t="s">
        <v>419</v>
      </c>
      <c r="D190" s="75">
        <v>100</v>
      </c>
      <c r="E190" s="20">
        <v>100</v>
      </c>
      <c r="F190" s="19">
        <f t="shared" si="2"/>
        <v>200</v>
      </c>
    </row>
    <row r="191" spans="1:6" ht="15">
      <c r="A191" s="73">
        <v>199</v>
      </c>
      <c r="B191" s="73" t="s">
        <v>183</v>
      </c>
      <c r="C191" s="74" t="s">
        <v>420</v>
      </c>
      <c r="D191" s="75">
        <v>800</v>
      </c>
      <c r="E191" s="75">
        <v>800</v>
      </c>
      <c r="F191" s="76">
        <f t="shared" si="2"/>
        <v>1600</v>
      </c>
    </row>
    <row r="192" spans="1:6" ht="15">
      <c r="A192" s="1">
        <v>200</v>
      </c>
      <c r="B192" s="73" t="s">
        <v>184</v>
      </c>
      <c r="C192" s="17" t="s">
        <v>421</v>
      </c>
      <c r="D192" s="75">
        <v>900</v>
      </c>
      <c r="E192" s="20">
        <v>900</v>
      </c>
      <c r="F192" s="19">
        <f t="shared" si="2"/>
        <v>1800</v>
      </c>
    </row>
    <row r="193" spans="1:6" ht="15">
      <c r="A193" s="73">
        <v>201</v>
      </c>
      <c r="B193" s="73" t="s">
        <v>185</v>
      </c>
      <c r="C193" s="74" t="s">
        <v>422</v>
      </c>
      <c r="D193" s="75">
        <v>8500</v>
      </c>
      <c r="E193" s="75">
        <v>8500</v>
      </c>
      <c r="F193" s="76">
        <f t="shared" si="2"/>
        <v>17000</v>
      </c>
    </row>
    <row r="194" spans="1:6" ht="15">
      <c r="A194" s="1">
        <v>202</v>
      </c>
      <c r="B194" s="73" t="s">
        <v>186</v>
      </c>
      <c r="C194" s="17" t="s">
        <v>423</v>
      </c>
      <c r="D194" s="75"/>
      <c r="E194" s="20"/>
      <c r="F194" s="19">
        <f t="shared" si="2"/>
        <v>0</v>
      </c>
    </row>
    <row r="195" spans="1:6" ht="15">
      <c r="A195" s="73">
        <v>203</v>
      </c>
      <c r="B195" s="73" t="s">
        <v>187</v>
      </c>
      <c r="C195" s="74" t="s">
        <v>424</v>
      </c>
      <c r="D195" s="75">
        <v>400</v>
      </c>
      <c r="E195" s="75">
        <v>400</v>
      </c>
      <c r="F195" s="76">
        <f t="shared" si="2"/>
        <v>800</v>
      </c>
    </row>
    <row r="196" spans="1:6" ht="15">
      <c r="A196" s="1">
        <v>204</v>
      </c>
      <c r="B196" s="73" t="s">
        <v>188</v>
      </c>
      <c r="C196" s="17" t="s">
        <v>425</v>
      </c>
      <c r="D196" s="75">
        <v>100</v>
      </c>
      <c r="E196" s="20">
        <v>100</v>
      </c>
      <c r="F196" s="19">
        <f t="shared" si="2"/>
        <v>200</v>
      </c>
    </row>
    <row r="197" spans="1:6" ht="15">
      <c r="A197" s="73">
        <v>205</v>
      </c>
      <c r="B197" s="73" t="s">
        <v>189</v>
      </c>
      <c r="C197" s="74" t="s">
        <v>426</v>
      </c>
      <c r="D197" s="75"/>
      <c r="E197" s="75"/>
      <c r="F197" s="76">
        <f t="shared" si="2"/>
        <v>0</v>
      </c>
    </row>
    <row r="198" spans="1:6" ht="15">
      <c r="A198" s="1">
        <v>206</v>
      </c>
      <c r="B198" s="73" t="s">
        <v>190</v>
      </c>
      <c r="C198" s="17" t="s">
        <v>427</v>
      </c>
      <c r="D198" s="75">
        <v>150</v>
      </c>
      <c r="E198" s="20">
        <v>150</v>
      </c>
      <c r="F198" s="19">
        <f t="shared" si="2"/>
        <v>300</v>
      </c>
    </row>
    <row r="199" spans="1:6" ht="15">
      <c r="A199" s="73">
        <v>207</v>
      </c>
      <c r="B199" s="73" t="s">
        <v>191</v>
      </c>
      <c r="C199" s="74" t="s">
        <v>428</v>
      </c>
      <c r="D199" s="75">
        <v>200</v>
      </c>
      <c r="E199" s="75">
        <v>200</v>
      </c>
      <c r="F199" s="76">
        <f t="shared" si="2"/>
        <v>400</v>
      </c>
    </row>
    <row r="200" spans="1:6" ht="15">
      <c r="A200" s="1">
        <v>208</v>
      </c>
      <c r="B200" s="73" t="s">
        <v>192</v>
      </c>
      <c r="C200" s="17" t="s">
        <v>429</v>
      </c>
      <c r="D200" s="75">
        <v>1000</v>
      </c>
      <c r="E200" s="20">
        <v>1000</v>
      </c>
      <c r="F200" s="19">
        <f t="shared" si="2"/>
        <v>2000</v>
      </c>
    </row>
    <row r="201" spans="1:6" ht="15">
      <c r="A201" s="73">
        <v>209</v>
      </c>
      <c r="B201" s="73" t="s">
        <v>193</v>
      </c>
      <c r="C201" s="74" t="s">
        <v>430</v>
      </c>
      <c r="D201" s="75"/>
      <c r="E201" s="75"/>
      <c r="F201" s="76">
        <f t="shared" si="2"/>
        <v>0</v>
      </c>
    </row>
    <row r="202" spans="1:6" ht="15">
      <c r="A202" s="1">
        <v>210</v>
      </c>
      <c r="B202" s="73" t="s">
        <v>194</v>
      </c>
      <c r="C202" s="17" t="s">
        <v>431</v>
      </c>
      <c r="D202" s="75"/>
      <c r="E202" s="20"/>
      <c r="F202" s="19">
        <f aca="true" t="shared" si="3" ref="F202:F244">+D202+E202</f>
        <v>0</v>
      </c>
    </row>
    <row r="203" spans="1:6" ht="15">
      <c r="A203" s="73">
        <v>211</v>
      </c>
      <c r="B203" s="73" t="s">
        <v>195</v>
      </c>
      <c r="C203" s="74" t="s">
        <v>432</v>
      </c>
      <c r="D203" s="75">
        <v>300</v>
      </c>
      <c r="E203" s="75">
        <v>300</v>
      </c>
      <c r="F203" s="76">
        <f t="shared" si="3"/>
        <v>600</v>
      </c>
    </row>
    <row r="204" spans="1:6" ht="15">
      <c r="A204" s="1">
        <v>212</v>
      </c>
      <c r="B204" s="73" t="s">
        <v>196</v>
      </c>
      <c r="C204" s="17" t="s">
        <v>433</v>
      </c>
      <c r="D204" s="75"/>
      <c r="E204" s="20"/>
      <c r="F204" s="19">
        <f t="shared" si="3"/>
        <v>0</v>
      </c>
    </row>
    <row r="205" spans="1:6" ht="15">
      <c r="A205" s="73">
        <v>213</v>
      </c>
      <c r="B205" s="73" t="s">
        <v>197</v>
      </c>
      <c r="C205" s="74" t="s">
        <v>434</v>
      </c>
      <c r="D205" s="75">
        <v>50</v>
      </c>
      <c r="E205" s="75">
        <v>50</v>
      </c>
      <c r="F205" s="76">
        <f t="shared" si="3"/>
        <v>100</v>
      </c>
    </row>
    <row r="206" spans="1:6" ht="15">
      <c r="A206" s="1">
        <v>214</v>
      </c>
      <c r="B206" s="73" t="s">
        <v>198</v>
      </c>
      <c r="C206" s="17" t="s">
        <v>435</v>
      </c>
      <c r="D206" s="75"/>
      <c r="E206" s="20"/>
      <c r="F206" s="19">
        <f t="shared" si="3"/>
        <v>0</v>
      </c>
    </row>
    <row r="207" spans="1:6" ht="15">
      <c r="A207" s="73">
        <v>215</v>
      </c>
      <c r="B207" s="73" t="s">
        <v>199</v>
      </c>
      <c r="C207" s="74" t="s">
        <v>436</v>
      </c>
      <c r="D207" s="75"/>
      <c r="E207" s="75"/>
      <c r="F207" s="76">
        <f t="shared" si="3"/>
        <v>0</v>
      </c>
    </row>
    <row r="208" spans="1:6" ht="15">
      <c r="A208" s="1">
        <v>216</v>
      </c>
      <c r="B208" s="73" t="s">
        <v>200</v>
      </c>
      <c r="C208" s="17" t="s">
        <v>437</v>
      </c>
      <c r="D208" s="75">
        <v>100</v>
      </c>
      <c r="E208" s="20">
        <v>100</v>
      </c>
      <c r="F208" s="19">
        <f t="shared" si="3"/>
        <v>200</v>
      </c>
    </row>
    <row r="209" spans="1:6" ht="15">
      <c r="A209" s="73">
        <v>217</v>
      </c>
      <c r="B209" s="73" t="s">
        <v>201</v>
      </c>
      <c r="C209" s="74" t="s">
        <v>438</v>
      </c>
      <c r="D209" s="75"/>
      <c r="E209" s="75"/>
      <c r="F209" s="76">
        <f t="shared" si="3"/>
        <v>0</v>
      </c>
    </row>
    <row r="210" spans="1:6" ht="15">
      <c r="A210" s="1">
        <v>218</v>
      </c>
      <c r="B210" s="73" t="s">
        <v>202</v>
      </c>
      <c r="C210" s="17" t="s">
        <v>439</v>
      </c>
      <c r="D210" s="75">
        <v>200</v>
      </c>
      <c r="E210" s="20">
        <v>200</v>
      </c>
      <c r="F210" s="19">
        <f t="shared" si="3"/>
        <v>400</v>
      </c>
    </row>
    <row r="211" spans="1:6" ht="15">
      <c r="A211" s="73">
        <v>219</v>
      </c>
      <c r="B211" s="73" t="s">
        <v>203</v>
      </c>
      <c r="C211" s="74" t="s">
        <v>440</v>
      </c>
      <c r="D211" s="75">
        <v>900</v>
      </c>
      <c r="E211" s="75">
        <v>900</v>
      </c>
      <c r="F211" s="76">
        <f t="shared" si="3"/>
        <v>1800</v>
      </c>
    </row>
    <row r="212" spans="1:6" ht="15">
      <c r="A212" s="1">
        <v>221</v>
      </c>
      <c r="B212" s="73" t="s">
        <v>204</v>
      </c>
      <c r="C212" s="17" t="s">
        <v>441</v>
      </c>
      <c r="D212" s="75">
        <v>5</v>
      </c>
      <c r="E212" s="20">
        <v>5</v>
      </c>
      <c r="F212" s="19">
        <f t="shared" si="3"/>
        <v>10</v>
      </c>
    </row>
    <row r="213" spans="1:6" ht="15">
      <c r="A213" s="73">
        <v>222</v>
      </c>
      <c r="B213" s="73" t="s">
        <v>205</v>
      </c>
      <c r="C213" s="74" t="s">
        <v>442</v>
      </c>
      <c r="D213" s="75">
        <v>3</v>
      </c>
      <c r="E213" s="75">
        <v>3</v>
      </c>
      <c r="F213" s="76">
        <f t="shared" si="3"/>
        <v>6</v>
      </c>
    </row>
    <row r="214" spans="1:6" ht="15">
      <c r="A214" s="1">
        <v>223</v>
      </c>
      <c r="B214" s="73" t="s">
        <v>206</v>
      </c>
      <c r="C214" s="17" t="s">
        <v>443</v>
      </c>
      <c r="D214" s="75">
        <v>150</v>
      </c>
      <c r="E214" s="20">
        <v>150</v>
      </c>
      <c r="F214" s="19">
        <f t="shared" si="3"/>
        <v>300</v>
      </c>
    </row>
    <row r="215" spans="1:6" ht="15">
      <c r="A215" s="73">
        <v>224</v>
      </c>
      <c r="B215" s="73" t="s">
        <v>207</v>
      </c>
      <c r="C215" s="74" t="s">
        <v>444</v>
      </c>
      <c r="D215" s="75">
        <v>50</v>
      </c>
      <c r="E215" s="75">
        <v>50</v>
      </c>
      <c r="F215" s="76">
        <f t="shared" si="3"/>
        <v>100</v>
      </c>
    </row>
    <row r="216" spans="1:6" ht="15">
      <c r="A216" s="1">
        <v>225</v>
      </c>
      <c r="B216" s="73" t="s">
        <v>208</v>
      </c>
      <c r="C216" s="17" t="s">
        <v>445</v>
      </c>
      <c r="D216" s="75"/>
      <c r="E216" s="20"/>
      <c r="F216" s="19">
        <f t="shared" si="3"/>
        <v>0</v>
      </c>
    </row>
    <row r="217" spans="1:6" ht="15">
      <c r="A217" s="73">
        <v>226</v>
      </c>
      <c r="B217" s="73" t="s">
        <v>209</v>
      </c>
      <c r="C217" s="74" t="s">
        <v>446</v>
      </c>
      <c r="D217" s="75">
        <v>350</v>
      </c>
      <c r="E217" s="75">
        <v>350</v>
      </c>
      <c r="F217" s="76">
        <f t="shared" si="3"/>
        <v>700</v>
      </c>
    </row>
    <row r="218" spans="1:6" ht="15">
      <c r="A218" s="1">
        <v>227</v>
      </c>
      <c r="B218" s="73" t="s">
        <v>210</v>
      </c>
      <c r="C218" s="17" t="s">
        <v>447</v>
      </c>
      <c r="D218" s="75"/>
      <c r="E218" s="20"/>
      <c r="F218" s="19">
        <f t="shared" si="3"/>
        <v>0</v>
      </c>
    </row>
    <row r="219" spans="1:6" ht="15">
      <c r="A219" s="73">
        <v>228</v>
      </c>
      <c r="B219" s="73" t="s">
        <v>211</v>
      </c>
      <c r="C219" s="74" t="s">
        <v>448</v>
      </c>
      <c r="D219" s="75"/>
      <c r="E219" s="75"/>
      <c r="F219" s="76">
        <f t="shared" si="3"/>
        <v>0</v>
      </c>
    </row>
    <row r="220" spans="1:6" ht="15">
      <c r="A220" s="1">
        <v>230</v>
      </c>
      <c r="B220" s="73" t="s">
        <v>212</v>
      </c>
      <c r="C220" s="17" t="s">
        <v>449</v>
      </c>
      <c r="D220" s="75"/>
      <c r="E220" s="20"/>
      <c r="F220" s="19">
        <f t="shared" si="3"/>
        <v>0</v>
      </c>
    </row>
    <row r="221" spans="1:6" ht="15">
      <c r="A221" s="73">
        <v>231</v>
      </c>
      <c r="B221" s="73" t="s">
        <v>213</v>
      </c>
      <c r="C221" s="74" t="s">
        <v>450</v>
      </c>
      <c r="D221" s="75"/>
      <c r="E221" s="75"/>
      <c r="F221" s="76">
        <f t="shared" si="3"/>
        <v>0</v>
      </c>
    </row>
    <row r="222" spans="1:6" ht="15">
      <c r="A222" s="1">
        <v>232</v>
      </c>
      <c r="B222" s="73" t="s">
        <v>214</v>
      </c>
      <c r="C222" s="17" t="s">
        <v>451</v>
      </c>
      <c r="D222" s="75"/>
      <c r="E222" s="20"/>
      <c r="F222" s="19">
        <f t="shared" si="3"/>
        <v>0</v>
      </c>
    </row>
    <row r="223" spans="1:6" ht="15">
      <c r="A223" s="73">
        <v>233</v>
      </c>
      <c r="B223" s="73" t="s">
        <v>215</v>
      </c>
      <c r="C223" s="74" t="s">
        <v>452</v>
      </c>
      <c r="D223" s="75"/>
      <c r="E223" s="75"/>
      <c r="F223" s="76">
        <f t="shared" si="3"/>
        <v>0</v>
      </c>
    </row>
    <row r="224" spans="1:6" ht="15">
      <c r="A224" s="1">
        <v>234</v>
      </c>
      <c r="B224" s="73" t="s">
        <v>216</v>
      </c>
      <c r="C224" s="17" t="s">
        <v>453</v>
      </c>
      <c r="D224" s="75">
        <v>250</v>
      </c>
      <c r="E224" s="20">
        <v>250</v>
      </c>
      <c r="F224" s="19">
        <f t="shared" si="3"/>
        <v>500</v>
      </c>
    </row>
    <row r="225" spans="1:6" ht="15">
      <c r="A225" s="73">
        <v>235</v>
      </c>
      <c r="B225" s="73" t="s">
        <v>217</v>
      </c>
      <c r="C225" s="74" t="s">
        <v>454</v>
      </c>
      <c r="D225" s="75">
        <v>30</v>
      </c>
      <c r="E225" s="75">
        <v>30</v>
      </c>
      <c r="F225" s="76">
        <f t="shared" si="3"/>
        <v>60</v>
      </c>
    </row>
    <row r="226" spans="1:6" ht="15">
      <c r="A226" s="1">
        <v>236</v>
      </c>
      <c r="B226" s="73" t="s">
        <v>218</v>
      </c>
      <c r="C226" s="17" t="s">
        <v>455</v>
      </c>
      <c r="D226" s="75"/>
      <c r="E226" s="20"/>
      <c r="F226" s="19">
        <f t="shared" si="3"/>
        <v>0</v>
      </c>
    </row>
    <row r="227" spans="1:6" ht="15">
      <c r="A227" s="73">
        <v>237</v>
      </c>
      <c r="B227" s="73" t="s">
        <v>219</v>
      </c>
      <c r="C227" s="74" t="s">
        <v>456</v>
      </c>
      <c r="D227" s="75">
        <v>2000</v>
      </c>
      <c r="E227" s="75">
        <v>2000</v>
      </c>
      <c r="F227" s="76">
        <f t="shared" si="3"/>
        <v>4000</v>
      </c>
    </row>
    <row r="228" spans="1:6" ht="15">
      <c r="A228" s="1">
        <v>238</v>
      </c>
      <c r="B228" s="73" t="s">
        <v>220</v>
      </c>
      <c r="C228" s="17" t="s">
        <v>457</v>
      </c>
      <c r="D228" s="75"/>
      <c r="E228" s="20"/>
      <c r="F228" s="19">
        <f t="shared" si="3"/>
        <v>0</v>
      </c>
    </row>
    <row r="229" spans="1:6" ht="15">
      <c r="A229" s="73">
        <v>240</v>
      </c>
      <c r="B229" s="73" t="s">
        <v>221</v>
      </c>
      <c r="C229" s="74" t="s">
        <v>458</v>
      </c>
      <c r="D229" s="75">
        <v>150</v>
      </c>
      <c r="E229" s="75">
        <v>150</v>
      </c>
      <c r="F229" s="76">
        <f t="shared" si="3"/>
        <v>300</v>
      </c>
    </row>
    <row r="230" spans="1:6" ht="15">
      <c r="A230" s="1">
        <v>243</v>
      </c>
      <c r="B230" s="73" t="s">
        <v>222</v>
      </c>
      <c r="C230" s="17" t="s">
        <v>459</v>
      </c>
      <c r="D230" s="75">
        <v>150</v>
      </c>
      <c r="E230" s="20">
        <v>150</v>
      </c>
      <c r="F230" s="19">
        <f t="shared" si="3"/>
        <v>300</v>
      </c>
    </row>
    <row r="231" spans="1:6" ht="15">
      <c r="A231" s="73">
        <v>244</v>
      </c>
      <c r="B231" s="73" t="s">
        <v>223</v>
      </c>
      <c r="C231" s="74" t="s">
        <v>460</v>
      </c>
      <c r="D231" s="75"/>
      <c r="E231" s="75"/>
      <c r="F231" s="76">
        <f t="shared" si="3"/>
        <v>0</v>
      </c>
    </row>
    <row r="232" spans="1:6" ht="15">
      <c r="A232" s="1">
        <v>245</v>
      </c>
      <c r="B232" s="73" t="s">
        <v>224</v>
      </c>
      <c r="C232" s="17" t="s">
        <v>461</v>
      </c>
      <c r="D232" s="75">
        <v>2500</v>
      </c>
      <c r="E232" s="20">
        <v>2500</v>
      </c>
      <c r="F232" s="19">
        <f t="shared" si="3"/>
        <v>5000</v>
      </c>
    </row>
    <row r="233" spans="1:6" ht="15">
      <c r="A233" s="73">
        <v>246</v>
      </c>
      <c r="B233" s="73" t="s">
        <v>225</v>
      </c>
      <c r="C233" s="74" t="s">
        <v>462</v>
      </c>
      <c r="D233" s="75">
        <v>8000</v>
      </c>
      <c r="E233" s="75">
        <v>8000</v>
      </c>
      <c r="F233" s="76">
        <f t="shared" si="3"/>
        <v>16000</v>
      </c>
    </row>
    <row r="234" spans="1:6" ht="15">
      <c r="A234" s="1">
        <v>247</v>
      </c>
      <c r="B234" s="73" t="s">
        <v>226</v>
      </c>
      <c r="C234" s="17" t="s">
        <v>463</v>
      </c>
      <c r="D234" s="75"/>
      <c r="E234" s="20"/>
      <c r="F234" s="19">
        <f t="shared" si="3"/>
        <v>0</v>
      </c>
    </row>
    <row r="235" spans="1:6" ht="15">
      <c r="A235" s="73">
        <v>249</v>
      </c>
      <c r="B235" s="73" t="s">
        <v>227</v>
      </c>
      <c r="C235" s="74" t="s">
        <v>464</v>
      </c>
      <c r="D235" s="75">
        <v>350</v>
      </c>
      <c r="E235" s="75">
        <v>350</v>
      </c>
      <c r="F235" s="76">
        <f t="shared" si="3"/>
        <v>700</v>
      </c>
    </row>
    <row r="236" spans="1:6" ht="15">
      <c r="A236" s="73">
        <v>251</v>
      </c>
      <c r="B236" s="73" t="s">
        <v>228</v>
      </c>
      <c r="C236" s="74" t="s">
        <v>465</v>
      </c>
      <c r="D236" s="75">
        <v>400</v>
      </c>
      <c r="E236" s="75">
        <v>400</v>
      </c>
      <c r="F236" s="76">
        <f t="shared" si="3"/>
        <v>800</v>
      </c>
    </row>
    <row r="237" spans="1:6" ht="15">
      <c r="A237" s="1">
        <v>252</v>
      </c>
      <c r="B237" s="73" t="s">
        <v>229</v>
      </c>
      <c r="C237" s="17" t="s">
        <v>466</v>
      </c>
      <c r="D237" s="75">
        <v>700</v>
      </c>
      <c r="E237" s="20">
        <v>700</v>
      </c>
      <c r="F237" s="19">
        <f t="shared" si="3"/>
        <v>1400</v>
      </c>
    </row>
    <row r="238" spans="1:6" ht="15">
      <c r="A238" s="73">
        <v>253</v>
      </c>
      <c r="B238" s="73" t="s">
        <v>230</v>
      </c>
      <c r="C238" s="74" t="s">
        <v>467</v>
      </c>
      <c r="D238" s="75">
        <v>900</v>
      </c>
      <c r="E238" s="75">
        <v>900</v>
      </c>
      <c r="F238" s="76">
        <f t="shared" si="3"/>
        <v>1800</v>
      </c>
    </row>
    <row r="239" spans="1:6" ht="15">
      <c r="A239" s="1">
        <v>254</v>
      </c>
      <c r="B239" s="73" t="s">
        <v>231</v>
      </c>
      <c r="C239" s="17" t="s">
        <v>468</v>
      </c>
      <c r="D239" s="75"/>
      <c r="E239" s="20"/>
      <c r="F239" s="19">
        <f t="shared" si="3"/>
        <v>0</v>
      </c>
    </row>
    <row r="240" spans="1:6" ht="15">
      <c r="A240" s="73">
        <v>255</v>
      </c>
      <c r="B240" s="73" t="s">
        <v>232</v>
      </c>
      <c r="C240" s="74" t="s">
        <v>469</v>
      </c>
      <c r="D240" s="75">
        <v>200</v>
      </c>
      <c r="E240" s="75">
        <v>200</v>
      </c>
      <c r="F240" s="76">
        <f t="shared" si="3"/>
        <v>400</v>
      </c>
    </row>
    <row r="241" spans="1:6" ht="15">
      <c r="A241" s="1">
        <v>257</v>
      </c>
      <c r="B241" s="73" t="s">
        <v>233</v>
      </c>
      <c r="C241" s="17" t="s">
        <v>470</v>
      </c>
      <c r="D241" s="75">
        <v>10</v>
      </c>
      <c r="E241" s="20">
        <v>10</v>
      </c>
      <c r="F241" s="19">
        <f t="shared" si="3"/>
        <v>20</v>
      </c>
    </row>
    <row r="242" spans="1:6" ht="15">
      <c r="A242" s="73">
        <v>258</v>
      </c>
      <c r="B242" s="73" t="s">
        <v>234</v>
      </c>
      <c r="C242" s="74" t="s">
        <v>471</v>
      </c>
      <c r="D242" s="75"/>
      <c r="E242" s="75"/>
      <c r="F242" s="76">
        <f t="shared" si="3"/>
        <v>0</v>
      </c>
    </row>
    <row r="243" spans="1:6" ht="15">
      <c r="A243" s="1">
        <v>259</v>
      </c>
      <c r="B243" s="73" t="s">
        <v>235</v>
      </c>
      <c r="C243" s="17" t="s">
        <v>472</v>
      </c>
      <c r="D243" s="75"/>
      <c r="E243" s="20"/>
      <c r="F243" s="19">
        <f t="shared" si="3"/>
        <v>0</v>
      </c>
    </row>
    <row r="244" spans="1:6" ht="15">
      <c r="A244" s="73">
        <v>260</v>
      </c>
      <c r="B244" s="73" t="s">
        <v>236</v>
      </c>
      <c r="C244" s="74" t="s">
        <v>473</v>
      </c>
      <c r="D244" s="75">
        <v>300</v>
      </c>
      <c r="E244" s="75">
        <v>300</v>
      </c>
      <c r="F244" s="76">
        <f t="shared" si="3"/>
        <v>600</v>
      </c>
    </row>
    <row r="245" spans="1:6" ht="15">
      <c r="A245" s="1">
        <v>261</v>
      </c>
      <c r="B245" s="73" t="s">
        <v>237</v>
      </c>
      <c r="C245" s="17" t="s">
        <v>474</v>
      </c>
      <c r="D245" s="75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80">
        <f>SUM(D9:D245)</f>
        <v>164668.1</v>
      </c>
      <c r="E246" s="80">
        <f>SUM(E9:E245)</f>
        <v>164668.1</v>
      </c>
      <c r="F246" s="80">
        <f>SUM(F9:F245)</f>
        <v>329336.2</v>
      </c>
    </row>
  </sheetData>
  <sheetProtection/>
  <protectedRanges>
    <protectedRange sqref="B9:D9 A9:A245 B64:C245 E9:F245 B10:C39 D10:D245" name="CARGA DE DATOS"/>
    <protectedRange sqref="B40:C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8"/>
  <sheetViews>
    <sheetView zoomScalePageLayoutView="0" workbookViewId="0" topLeftCell="A222">
      <selection activeCell="A1" sqref="A1:F248"/>
    </sheetView>
  </sheetViews>
  <sheetFormatPr defaultColWidth="11.421875" defaultRowHeight="12.75"/>
  <cols>
    <col min="1" max="1" width="8.28125" style="0" customWidth="1"/>
    <col min="2" max="2" width="16.28125" style="0" customWidth="1"/>
    <col min="3" max="3" width="75.140625" style="0" customWidth="1"/>
    <col min="4" max="4" width="16.28125" style="0" customWidth="1"/>
    <col min="5" max="5" width="16.7109375" style="0" customWidth="1"/>
    <col min="6" max="6" width="19.0039062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527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16.5">
      <c r="A4" s="97" t="s">
        <v>479</v>
      </c>
      <c r="B4" s="97"/>
      <c r="C4" s="14" t="s">
        <v>528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 t="s">
        <v>529</v>
      </c>
      <c r="D5" s="102"/>
      <c r="E5" s="102"/>
      <c r="F5" s="13"/>
    </row>
    <row r="6" spans="1:6" ht="16.5">
      <c r="A6" s="97" t="s">
        <v>481</v>
      </c>
      <c r="B6" s="97"/>
      <c r="C6" s="98">
        <v>2604400537</v>
      </c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72" t="s">
        <v>0</v>
      </c>
      <c r="B8" s="72" t="s">
        <v>477</v>
      </c>
      <c r="C8" s="72" t="s">
        <v>478</v>
      </c>
      <c r="D8" s="72" t="s">
        <v>513</v>
      </c>
      <c r="E8" s="72" t="s">
        <v>514</v>
      </c>
      <c r="F8" s="72" t="s">
        <v>475</v>
      </c>
    </row>
    <row r="9" spans="1:6" ht="15">
      <c r="A9" s="73">
        <v>1</v>
      </c>
      <c r="B9" s="73" t="s">
        <v>1</v>
      </c>
      <c r="C9" s="74" t="s">
        <v>238</v>
      </c>
      <c r="D9" s="75"/>
      <c r="E9" s="75">
        <v>1500</v>
      </c>
      <c r="F9" s="19">
        <f aca="true" t="shared" si="0" ref="F9:F73">+D9+E9</f>
        <v>1500</v>
      </c>
    </row>
    <row r="10" spans="1:6" ht="15">
      <c r="A10" s="1">
        <v>2</v>
      </c>
      <c r="B10" s="73" t="s">
        <v>2</v>
      </c>
      <c r="C10" s="17" t="s">
        <v>239</v>
      </c>
      <c r="D10" s="20"/>
      <c r="E10" s="20"/>
      <c r="F10" s="19">
        <f t="shared" si="0"/>
        <v>0</v>
      </c>
    </row>
    <row r="11" spans="1:6" ht="15">
      <c r="A11" s="73">
        <v>3</v>
      </c>
      <c r="B11" s="73" t="s">
        <v>3</v>
      </c>
      <c r="C11" s="74" t="s">
        <v>240</v>
      </c>
      <c r="D11" s="75"/>
      <c r="E11" s="75">
        <v>2000</v>
      </c>
      <c r="F11" s="76">
        <f t="shared" si="0"/>
        <v>2000</v>
      </c>
    </row>
    <row r="12" spans="1:6" ht="15">
      <c r="A12" s="1">
        <v>4</v>
      </c>
      <c r="B12" s="73" t="s">
        <v>4</v>
      </c>
      <c r="C12" s="17" t="s">
        <v>241</v>
      </c>
      <c r="D12" s="20">
        <v>1000</v>
      </c>
      <c r="E12" s="20">
        <v>1000</v>
      </c>
      <c r="F12" s="19">
        <f t="shared" si="0"/>
        <v>2000</v>
      </c>
    </row>
    <row r="13" spans="1:6" ht="15">
      <c r="A13" s="73">
        <v>5</v>
      </c>
      <c r="B13" s="73" t="s">
        <v>5</v>
      </c>
      <c r="C13" s="74" t="s">
        <v>242</v>
      </c>
      <c r="D13" s="75">
        <v>1000</v>
      </c>
      <c r="E13" s="75">
        <v>1000</v>
      </c>
      <c r="F13" s="76">
        <f t="shared" si="0"/>
        <v>2000</v>
      </c>
    </row>
    <row r="14" spans="1:6" ht="15">
      <c r="A14" s="1">
        <v>6</v>
      </c>
      <c r="B14" s="73" t="s">
        <v>6</v>
      </c>
      <c r="C14" s="17" t="s">
        <v>243</v>
      </c>
      <c r="D14" s="20">
        <v>200</v>
      </c>
      <c r="E14" s="20">
        <v>100</v>
      </c>
      <c r="F14" s="19">
        <f t="shared" si="0"/>
        <v>300</v>
      </c>
    </row>
    <row r="15" spans="1:6" ht="15">
      <c r="A15" s="73">
        <v>7</v>
      </c>
      <c r="B15" s="73" t="s">
        <v>7</v>
      </c>
      <c r="C15" s="74" t="s">
        <v>244</v>
      </c>
      <c r="D15" s="75">
        <v>3000</v>
      </c>
      <c r="E15" s="75">
        <v>2000</v>
      </c>
      <c r="F15" s="76">
        <f t="shared" si="0"/>
        <v>5000</v>
      </c>
    </row>
    <row r="16" spans="1:6" ht="15">
      <c r="A16" s="1">
        <v>8</v>
      </c>
      <c r="B16" s="73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73">
        <v>9</v>
      </c>
      <c r="B17" s="73" t="s">
        <v>9</v>
      </c>
      <c r="C17" s="74" t="s">
        <v>246</v>
      </c>
      <c r="D17" s="75">
        <v>1000</v>
      </c>
      <c r="E17" s="75">
        <v>1000</v>
      </c>
      <c r="F17" s="76">
        <f t="shared" si="0"/>
        <v>2000</v>
      </c>
    </row>
    <row r="18" spans="1:6" ht="15">
      <c r="A18" s="1">
        <v>10</v>
      </c>
      <c r="B18" s="73" t="s">
        <v>10</v>
      </c>
      <c r="C18" s="17" t="s">
        <v>247</v>
      </c>
      <c r="D18" s="20"/>
      <c r="E18" s="20"/>
      <c r="F18" s="19">
        <f t="shared" si="0"/>
        <v>0</v>
      </c>
    </row>
    <row r="19" spans="1:6" ht="15">
      <c r="A19" s="73">
        <v>11</v>
      </c>
      <c r="B19" s="73" t="s">
        <v>11</v>
      </c>
      <c r="C19" s="74" t="s">
        <v>248</v>
      </c>
      <c r="D19" s="75">
        <v>2000</v>
      </c>
      <c r="E19" s="75">
        <v>2000</v>
      </c>
      <c r="F19" s="76">
        <f t="shared" si="0"/>
        <v>4000</v>
      </c>
    </row>
    <row r="20" spans="1:6" ht="15">
      <c r="A20" s="1">
        <v>12</v>
      </c>
      <c r="B20" s="73" t="s">
        <v>12</v>
      </c>
      <c r="C20" s="17" t="s">
        <v>249</v>
      </c>
      <c r="D20" s="20"/>
      <c r="E20" s="20">
        <v>150</v>
      </c>
      <c r="F20" s="19">
        <f t="shared" si="0"/>
        <v>150</v>
      </c>
    </row>
    <row r="21" spans="1:6" ht="15">
      <c r="A21" s="73">
        <v>13</v>
      </c>
      <c r="B21" s="73" t="s">
        <v>13</v>
      </c>
      <c r="C21" s="74" t="s">
        <v>250</v>
      </c>
      <c r="D21" s="75"/>
      <c r="E21" s="75"/>
      <c r="F21" s="76">
        <f t="shared" si="0"/>
        <v>0</v>
      </c>
    </row>
    <row r="22" spans="1:6" ht="15">
      <c r="A22" s="1">
        <v>14</v>
      </c>
      <c r="B22" s="73" t="s">
        <v>14</v>
      </c>
      <c r="C22" s="17" t="s">
        <v>251</v>
      </c>
      <c r="D22" s="20"/>
      <c r="E22" s="20"/>
      <c r="F22" s="19">
        <f t="shared" si="0"/>
        <v>0</v>
      </c>
    </row>
    <row r="23" spans="1:6" ht="15">
      <c r="A23" s="73">
        <v>15</v>
      </c>
      <c r="B23" s="73" t="s">
        <v>15</v>
      </c>
      <c r="C23" s="74" t="s">
        <v>252</v>
      </c>
      <c r="D23" s="75"/>
      <c r="E23" s="75"/>
      <c r="F23" s="76">
        <f t="shared" si="0"/>
        <v>0</v>
      </c>
    </row>
    <row r="24" spans="1:6" ht="15">
      <c r="A24" s="1">
        <v>16</v>
      </c>
      <c r="B24" s="73" t="s">
        <v>16</v>
      </c>
      <c r="C24" s="17" t="s">
        <v>253</v>
      </c>
      <c r="D24" s="20"/>
      <c r="E24" s="20">
        <v>200</v>
      </c>
      <c r="F24" s="19">
        <f t="shared" si="0"/>
        <v>200</v>
      </c>
    </row>
    <row r="25" spans="1:6" ht="15">
      <c r="A25" s="73">
        <v>17</v>
      </c>
      <c r="B25" s="73" t="s">
        <v>17</v>
      </c>
      <c r="C25" s="74" t="s">
        <v>254</v>
      </c>
      <c r="D25" s="75"/>
      <c r="E25" s="75"/>
      <c r="F25" s="76">
        <f t="shared" si="0"/>
        <v>0</v>
      </c>
    </row>
    <row r="26" spans="1:6" ht="15">
      <c r="A26" s="1">
        <v>18</v>
      </c>
      <c r="B26" s="73" t="s">
        <v>18</v>
      </c>
      <c r="C26" s="17" t="s">
        <v>255</v>
      </c>
      <c r="D26" s="20"/>
      <c r="E26" s="20"/>
      <c r="F26" s="19">
        <f t="shared" si="0"/>
        <v>0</v>
      </c>
    </row>
    <row r="27" spans="1:6" ht="15">
      <c r="A27" s="73">
        <v>19</v>
      </c>
      <c r="B27" s="73" t="s">
        <v>19</v>
      </c>
      <c r="C27" s="74" t="s">
        <v>256</v>
      </c>
      <c r="D27" s="75"/>
      <c r="E27" s="75"/>
      <c r="F27" s="76">
        <f t="shared" si="0"/>
        <v>0</v>
      </c>
    </row>
    <row r="28" spans="1:6" ht="15">
      <c r="A28" s="1">
        <v>20</v>
      </c>
      <c r="B28" s="73" t="s">
        <v>20</v>
      </c>
      <c r="C28" s="17" t="s">
        <v>257</v>
      </c>
      <c r="D28" s="20">
        <v>100</v>
      </c>
      <c r="E28" s="20">
        <v>100</v>
      </c>
      <c r="F28" s="19">
        <f t="shared" si="0"/>
        <v>200</v>
      </c>
    </row>
    <row r="29" spans="1:6" ht="15">
      <c r="A29" s="73">
        <v>21</v>
      </c>
      <c r="B29" s="73" t="s">
        <v>21</v>
      </c>
      <c r="C29" s="74" t="s">
        <v>258</v>
      </c>
      <c r="D29" s="75"/>
      <c r="E29" s="75"/>
      <c r="F29" s="76">
        <f t="shared" si="0"/>
        <v>0</v>
      </c>
    </row>
    <row r="30" spans="1:6" ht="15">
      <c r="A30" s="1">
        <v>22</v>
      </c>
      <c r="B30" s="73" t="s">
        <v>22</v>
      </c>
      <c r="C30" s="17" t="s">
        <v>259</v>
      </c>
      <c r="D30" s="20"/>
      <c r="E30" s="20"/>
      <c r="F30" s="19">
        <f t="shared" si="0"/>
        <v>0</v>
      </c>
    </row>
    <row r="31" spans="1:6" ht="15">
      <c r="A31" s="73">
        <v>23</v>
      </c>
      <c r="B31" s="73" t="s">
        <v>23</v>
      </c>
      <c r="C31" s="74" t="s">
        <v>260</v>
      </c>
      <c r="D31" s="75">
        <v>400</v>
      </c>
      <c r="E31" s="75">
        <v>300</v>
      </c>
      <c r="F31" s="76">
        <f t="shared" si="0"/>
        <v>700</v>
      </c>
    </row>
    <row r="32" spans="1:6" ht="15">
      <c r="A32" s="1">
        <v>24</v>
      </c>
      <c r="B32" s="73" t="s">
        <v>24</v>
      </c>
      <c r="C32" s="17" t="s">
        <v>261</v>
      </c>
      <c r="D32" s="20">
        <v>0</v>
      </c>
      <c r="E32" s="20">
        <v>0</v>
      </c>
      <c r="F32" s="19">
        <f t="shared" si="0"/>
        <v>0</v>
      </c>
    </row>
    <row r="33" spans="1:6" ht="15">
      <c r="A33" s="73">
        <v>25</v>
      </c>
      <c r="B33" s="73" t="s">
        <v>25</v>
      </c>
      <c r="C33" s="74" t="s">
        <v>262</v>
      </c>
      <c r="D33" s="75"/>
      <c r="E33" s="75"/>
      <c r="F33" s="76">
        <f t="shared" si="0"/>
        <v>0</v>
      </c>
    </row>
    <row r="34" spans="1:6" ht="15">
      <c r="A34" s="1">
        <v>26</v>
      </c>
      <c r="B34" s="73" t="s">
        <v>26</v>
      </c>
      <c r="C34" s="17" t="s">
        <v>263</v>
      </c>
      <c r="D34" s="20">
        <v>200</v>
      </c>
      <c r="E34" s="20">
        <v>100</v>
      </c>
      <c r="F34" s="19">
        <f t="shared" si="0"/>
        <v>300</v>
      </c>
    </row>
    <row r="35" spans="1:6" ht="15">
      <c r="A35" s="73">
        <v>27</v>
      </c>
      <c r="B35" s="73" t="s">
        <v>27</v>
      </c>
      <c r="C35" s="74" t="s">
        <v>264</v>
      </c>
      <c r="D35" s="75"/>
      <c r="E35" s="75">
        <v>700</v>
      </c>
      <c r="F35" s="76">
        <f t="shared" si="0"/>
        <v>700</v>
      </c>
    </row>
    <row r="36" spans="1:6" ht="15">
      <c r="A36" s="1">
        <v>28</v>
      </c>
      <c r="B36" s="73" t="s">
        <v>28</v>
      </c>
      <c r="C36" s="17" t="s">
        <v>265</v>
      </c>
      <c r="D36" s="20">
        <v>500</v>
      </c>
      <c r="E36" s="20">
        <v>500</v>
      </c>
      <c r="F36" s="19">
        <f t="shared" si="0"/>
        <v>1000</v>
      </c>
    </row>
    <row r="37" spans="1:6" ht="15">
      <c r="A37" s="73">
        <v>29</v>
      </c>
      <c r="B37" s="73" t="s">
        <v>29</v>
      </c>
      <c r="C37" s="74" t="s">
        <v>266</v>
      </c>
      <c r="D37" s="75"/>
      <c r="E37" s="75">
        <v>1000</v>
      </c>
      <c r="F37" s="76">
        <f t="shared" si="0"/>
        <v>1000</v>
      </c>
    </row>
    <row r="38" spans="1:6" ht="15">
      <c r="A38" s="1">
        <v>30</v>
      </c>
      <c r="B38" s="73" t="s">
        <v>30</v>
      </c>
      <c r="C38" s="17" t="s">
        <v>267</v>
      </c>
      <c r="D38" s="20"/>
      <c r="E38" s="20">
        <v>100</v>
      </c>
      <c r="F38" s="19">
        <f t="shared" si="0"/>
        <v>100</v>
      </c>
    </row>
    <row r="39" spans="1:6" ht="15">
      <c r="A39" s="73">
        <v>31</v>
      </c>
      <c r="B39" s="73" t="s">
        <v>31</v>
      </c>
      <c r="C39" s="74" t="s">
        <v>268</v>
      </c>
      <c r="D39" s="75">
        <v>1000</v>
      </c>
      <c r="E39" s="75">
        <v>1000</v>
      </c>
      <c r="F39" s="76">
        <f t="shared" si="0"/>
        <v>2000</v>
      </c>
    </row>
    <row r="40" spans="1:6" ht="15">
      <c r="A40" s="1">
        <v>32</v>
      </c>
      <c r="B40" s="73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73">
        <v>33</v>
      </c>
      <c r="B41" s="73" t="s">
        <v>33</v>
      </c>
      <c r="C41" s="74" t="s">
        <v>270</v>
      </c>
      <c r="D41" s="75"/>
      <c r="E41" s="75"/>
      <c r="F41" s="76">
        <f t="shared" si="0"/>
        <v>0</v>
      </c>
    </row>
    <row r="42" spans="1:6" ht="15">
      <c r="A42" s="1">
        <v>34</v>
      </c>
      <c r="B42" s="73" t="s">
        <v>34</v>
      </c>
      <c r="C42" s="17" t="s">
        <v>271</v>
      </c>
      <c r="D42" s="20">
        <v>500</v>
      </c>
      <c r="E42" s="20">
        <v>500</v>
      </c>
      <c r="F42" s="19">
        <f t="shared" si="0"/>
        <v>1000</v>
      </c>
    </row>
    <row r="43" spans="1:6" ht="15">
      <c r="A43" s="73">
        <v>35</v>
      </c>
      <c r="B43" s="73" t="s">
        <v>35</v>
      </c>
      <c r="C43" s="74" t="s">
        <v>272</v>
      </c>
      <c r="D43" s="75">
        <v>500</v>
      </c>
      <c r="E43" s="75">
        <v>500</v>
      </c>
      <c r="F43" s="76">
        <f t="shared" si="0"/>
        <v>1000</v>
      </c>
    </row>
    <row r="44" spans="1:6" ht="15">
      <c r="A44" s="1">
        <v>36</v>
      </c>
      <c r="B44" s="73" t="s">
        <v>36</v>
      </c>
      <c r="C44" s="17" t="s">
        <v>273</v>
      </c>
      <c r="D44" s="20">
        <v>600</v>
      </c>
      <c r="E44" s="20">
        <v>600</v>
      </c>
      <c r="F44" s="19">
        <f t="shared" si="0"/>
        <v>1200</v>
      </c>
    </row>
    <row r="45" spans="1:6" ht="15">
      <c r="A45" s="73">
        <v>37</v>
      </c>
      <c r="B45" s="73" t="s">
        <v>37</v>
      </c>
      <c r="C45" s="74" t="s">
        <v>274</v>
      </c>
      <c r="D45" s="75"/>
      <c r="E45" s="75"/>
      <c r="F45" s="76">
        <f t="shared" si="0"/>
        <v>0</v>
      </c>
    </row>
    <row r="46" spans="1:6" ht="15">
      <c r="A46" s="1">
        <v>38</v>
      </c>
      <c r="B46" s="73" t="s">
        <v>38</v>
      </c>
      <c r="C46" s="17" t="s">
        <v>275</v>
      </c>
      <c r="D46" s="20"/>
      <c r="E46" s="20">
        <v>2000</v>
      </c>
      <c r="F46" s="19">
        <f t="shared" si="0"/>
        <v>2000</v>
      </c>
    </row>
    <row r="47" spans="1:6" ht="15">
      <c r="A47" s="73">
        <v>39</v>
      </c>
      <c r="B47" s="73" t="s">
        <v>39</v>
      </c>
      <c r="C47" s="74" t="s">
        <v>276</v>
      </c>
      <c r="D47" s="75">
        <v>1500</v>
      </c>
      <c r="E47" s="75">
        <v>1500</v>
      </c>
      <c r="F47" s="76">
        <f t="shared" si="0"/>
        <v>3000</v>
      </c>
    </row>
    <row r="48" spans="1:6" ht="15">
      <c r="A48" s="1">
        <v>40</v>
      </c>
      <c r="B48" s="73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73">
        <v>42</v>
      </c>
      <c r="B49" s="73" t="s">
        <v>41</v>
      </c>
      <c r="C49" s="74" t="s">
        <v>278</v>
      </c>
      <c r="D49" s="75"/>
      <c r="E49" s="75">
        <v>100</v>
      </c>
      <c r="F49" s="76">
        <f t="shared" si="0"/>
        <v>100</v>
      </c>
    </row>
    <row r="50" spans="1:6" ht="15">
      <c r="A50" s="1">
        <v>43</v>
      </c>
      <c r="B50" s="73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73">
        <v>44</v>
      </c>
      <c r="B51" s="73" t="s">
        <v>43</v>
      </c>
      <c r="C51" s="74" t="s">
        <v>280</v>
      </c>
      <c r="D51" s="75"/>
      <c r="E51" s="75"/>
      <c r="F51" s="76">
        <f t="shared" si="0"/>
        <v>0</v>
      </c>
    </row>
    <row r="52" spans="1:6" ht="15">
      <c r="A52" s="1">
        <v>45</v>
      </c>
      <c r="B52" s="73" t="s">
        <v>44</v>
      </c>
      <c r="C52" s="17" t="s">
        <v>281</v>
      </c>
      <c r="D52" s="20">
        <v>500</v>
      </c>
      <c r="E52" s="20">
        <v>500</v>
      </c>
      <c r="F52" s="19">
        <f t="shared" si="0"/>
        <v>1000</v>
      </c>
    </row>
    <row r="53" spans="1:6" ht="15">
      <c r="A53" s="73">
        <v>46</v>
      </c>
      <c r="B53" s="73" t="s">
        <v>45</v>
      </c>
      <c r="C53" s="74" t="s">
        <v>282</v>
      </c>
      <c r="D53" s="75">
        <v>300</v>
      </c>
      <c r="E53" s="75">
        <v>300</v>
      </c>
      <c r="F53" s="76">
        <f t="shared" si="0"/>
        <v>600</v>
      </c>
    </row>
    <row r="54" spans="1:6" ht="15">
      <c r="A54" s="1">
        <v>47</v>
      </c>
      <c r="B54" s="73" t="s">
        <v>46</v>
      </c>
      <c r="C54" s="17" t="s">
        <v>283</v>
      </c>
      <c r="D54" s="20"/>
      <c r="E54" s="20">
        <v>500</v>
      </c>
      <c r="F54" s="19">
        <f t="shared" si="0"/>
        <v>500</v>
      </c>
    </row>
    <row r="55" spans="1:6" ht="15">
      <c r="A55" s="73">
        <v>48</v>
      </c>
      <c r="B55" s="73" t="s">
        <v>47</v>
      </c>
      <c r="C55" s="74" t="s">
        <v>284</v>
      </c>
      <c r="D55" s="75"/>
      <c r="E55" s="75"/>
      <c r="F55" s="76">
        <f t="shared" si="0"/>
        <v>0</v>
      </c>
    </row>
    <row r="56" spans="1:6" ht="15">
      <c r="A56" s="1">
        <v>49</v>
      </c>
      <c r="B56" s="73" t="s">
        <v>48</v>
      </c>
      <c r="C56" s="17" t="s">
        <v>285</v>
      </c>
      <c r="D56" s="20"/>
      <c r="E56" s="20">
        <v>500</v>
      </c>
      <c r="F56" s="19">
        <f t="shared" si="0"/>
        <v>500</v>
      </c>
    </row>
    <row r="57" spans="1:6" ht="15">
      <c r="A57" s="73">
        <v>50</v>
      </c>
      <c r="B57" s="73" t="s">
        <v>49</v>
      </c>
      <c r="C57" s="74" t="s">
        <v>286</v>
      </c>
      <c r="D57" s="75">
        <v>500</v>
      </c>
      <c r="E57" s="75">
        <v>500</v>
      </c>
      <c r="F57" s="76">
        <f t="shared" si="0"/>
        <v>1000</v>
      </c>
    </row>
    <row r="58" spans="1:6" ht="15">
      <c r="A58" s="1">
        <v>51</v>
      </c>
      <c r="B58" s="73" t="s">
        <v>50</v>
      </c>
      <c r="C58" s="17" t="s">
        <v>287</v>
      </c>
      <c r="D58" s="20"/>
      <c r="E58" s="20">
        <v>300</v>
      </c>
      <c r="F58" s="19">
        <f t="shared" si="0"/>
        <v>300</v>
      </c>
    </row>
    <row r="59" spans="1:6" ht="15">
      <c r="A59" s="73">
        <v>52</v>
      </c>
      <c r="B59" s="73" t="s">
        <v>51</v>
      </c>
      <c r="C59" s="74" t="s">
        <v>288</v>
      </c>
      <c r="D59" s="75">
        <v>500</v>
      </c>
      <c r="E59" s="75">
        <v>500</v>
      </c>
      <c r="F59" s="76">
        <f t="shared" si="0"/>
        <v>1000</v>
      </c>
    </row>
    <row r="60" spans="1:6" ht="15">
      <c r="A60" s="1">
        <v>53</v>
      </c>
      <c r="B60" s="73" t="s">
        <v>52</v>
      </c>
      <c r="C60" s="17" t="s">
        <v>289</v>
      </c>
      <c r="D60" s="20">
        <v>700</v>
      </c>
      <c r="E60" s="20">
        <v>700</v>
      </c>
      <c r="F60" s="19">
        <f t="shared" si="0"/>
        <v>1400</v>
      </c>
    </row>
    <row r="61" spans="1:6" ht="15">
      <c r="A61" s="73">
        <v>54</v>
      </c>
      <c r="B61" s="73" t="s">
        <v>53</v>
      </c>
      <c r="C61" s="74" t="s">
        <v>290</v>
      </c>
      <c r="D61" s="75">
        <v>500</v>
      </c>
      <c r="E61" s="75">
        <v>500</v>
      </c>
      <c r="F61" s="76">
        <f t="shared" si="0"/>
        <v>1000</v>
      </c>
    </row>
    <row r="62" spans="1:6" ht="15">
      <c r="A62" s="1">
        <v>55</v>
      </c>
      <c r="B62" s="73" t="s">
        <v>54</v>
      </c>
      <c r="C62" s="17" t="s">
        <v>291</v>
      </c>
      <c r="D62" s="20"/>
      <c r="E62" s="20">
        <v>300</v>
      </c>
      <c r="F62" s="19">
        <f t="shared" si="0"/>
        <v>300</v>
      </c>
    </row>
    <row r="63" spans="1:6" ht="15">
      <c r="A63" s="73">
        <v>56</v>
      </c>
      <c r="B63" s="73" t="s">
        <v>55</v>
      </c>
      <c r="C63" s="74" t="s">
        <v>292</v>
      </c>
      <c r="D63" s="75"/>
      <c r="E63" s="75"/>
      <c r="F63" s="76">
        <f t="shared" si="0"/>
        <v>0</v>
      </c>
    </row>
    <row r="64" spans="1:6" ht="15">
      <c r="A64" s="1">
        <v>58</v>
      </c>
      <c r="B64" s="73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73">
        <v>61</v>
      </c>
      <c r="B65" s="73" t="s">
        <v>57</v>
      </c>
      <c r="C65" s="74" t="s">
        <v>294</v>
      </c>
      <c r="D65" s="75"/>
      <c r="E65" s="75"/>
      <c r="F65" s="76">
        <f t="shared" si="0"/>
        <v>0</v>
      </c>
    </row>
    <row r="66" spans="1:6" ht="15">
      <c r="A66" s="1">
        <v>62</v>
      </c>
      <c r="B66" s="73" t="s">
        <v>58</v>
      </c>
      <c r="C66" s="17" t="s">
        <v>295</v>
      </c>
      <c r="D66" s="20">
        <v>15</v>
      </c>
      <c r="E66" s="20">
        <v>15</v>
      </c>
      <c r="F66" s="19">
        <f t="shared" si="0"/>
        <v>30</v>
      </c>
    </row>
    <row r="67" spans="1:6" ht="15">
      <c r="A67" s="73">
        <v>63</v>
      </c>
      <c r="B67" s="73" t="s">
        <v>59</v>
      </c>
      <c r="C67" s="74" t="s">
        <v>296</v>
      </c>
      <c r="D67" s="75">
        <v>15</v>
      </c>
      <c r="E67" s="75">
        <v>15</v>
      </c>
      <c r="F67" s="76">
        <f t="shared" si="0"/>
        <v>30</v>
      </c>
    </row>
    <row r="68" spans="1:6" ht="15">
      <c r="A68" s="1">
        <v>64</v>
      </c>
      <c r="B68" s="73" t="s">
        <v>60</v>
      </c>
      <c r="C68" s="17" t="s">
        <v>297</v>
      </c>
      <c r="D68" s="20"/>
      <c r="E68" s="20"/>
      <c r="F68" s="19">
        <f t="shared" si="0"/>
        <v>0</v>
      </c>
    </row>
    <row r="69" spans="1:6" ht="15">
      <c r="A69" s="73">
        <v>65</v>
      </c>
      <c r="B69" s="73" t="s">
        <v>61</v>
      </c>
      <c r="C69" s="74" t="s">
        <v>298</v>
      </c>
      <c r="D69" s="75">
        <v>700</v>
      </c>
      <c r="E69" s="75">
        <v>700</v>
      </c>
      <c r="F69" s="76">
        <f t="shared" si="0"/>
        <v>1400</v>
      </c>
    </row>
    <row r="70" spans="1:6" ht="15">
      <c r="A70" s="1">
        <v>66</v>
      </c>
      <c r="B70" s="73" t="s">
        <v>62</v>
      </c>
      <c r="C70" s="17" t="s">
        <v>299</v>
      </c>
      <c r="D70" s="20">
        <v>500</v>
      </c>
      <c r="E70" s="20">
        <v>500</v>
      </c>
      <c r="F70" s="19">
        <f t="shared" si="0"/>
        <v>1000</v>
      </c>
    </row>
    <row r="71" spans="1:6" ht="15">
      <c r="A71" s="73">
        <v>67</v>
      </c>
      <c r="B71" s="73" t="s">
        <v>63</v>
      </c>
      <c r="C71" s="74" t="s">
        <v>300</v>
      </c>
      <c r="D71" s="75"/>
      <c r="E71" s="75"/>
      <c r="F71" s="76">
        <f t="shared" si="0"/>
        <v>0</v>
      </c>
    </row>
    <row r="72" spans="1:6" ht="15">
      <c r="A72" s="1">
        <v>68</v>
      </c>
      <c r="B72" s="73" t="s">
        <v>64</v>
      </c>
      <c r="C72" s="17" t="s">
        <v>301</v>
      </c>
      <c r="D72" s="20">
        <v>500</v>
      </c>
      <c r="E72" s="20">
        <v>800</v>
      </c>
      <c r="F72" s="19">
        <f t="shared" si="0"/>
        <v>1300</v>
      </c>
    </row>
    <row r="73" spans="1:6" ht="15">
      <c r="A73" s="73">
        <v>69</v>
      </c>
      <c r="B73" s="73" t="s">
        <v>65</v>
      </c>
      <c r="C73" s="74" t="s">
        <v>302</v>
      </c>
      <c r="D73" s="75">
        <v>500</v>
      </c>
      <c r="E73" s="75">
        <v>800</v>
      </c>
      <c r="F73" s="76">
        <f t="shared" si="0"/>
        <v>1300</v>
      </c>
    </row>
    <row r="74" spans="1:6" ht="15">
      <c r="A74" s="1">
        <v>70</v>
      </c>
      <c r="B74" s="73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73">
        <v>71</v>
      </c>
      <c r="B75" s="73" t="s">
        <v>67</v>
      </c>
      <c r="C75" s="74" t="s">
        <v>304</v>
      </c>
      <c r="D75" s="75">
        <v>500</v>
      </c>
      <c r="E75" s="75">
        <v>500</v>
      </c>
      <c r="F75" s="76">
        <f t="shared" si="1"/>
        <v>1000</v>
      </c>
    </row>
    <row r="76" spans="1:6" ht="15">
      <c r="A76" s="1">
        <v>72</v>
      </c>
      <c r="B76" s="73" t="s">
        <v>68</v>
      </c>
      <c r="C76" s="17" t="s">
        <v>305</v>
      </c>
      <c r="D76" s="20"/>
      <c r="E76" s="20">
        <v>300</v>
      </c>
      <c r="F76" s="19">
        <f t="shared" si="1"/>
        <v>300</v>
      </c>
    </row>
    <row r="77" spans="1:6" ht="15">
      <c r="A77" s="73">
        <v>73</v>
      </c>
      <c r="B77" s="73" t="s">
        <v>69</v>
      </c>
      <c r="C77" s="74" t="s">
        <v>306</v>
      </c>
      <c r="D77" s="75"/>
      <c r="E77" s="75">
        <v>50</v>
      </c>
      <c r="F77" s="76">
        <f t="shared" si="1"/>
        <v>50</v>
      </c>
    </row>
    <row r="78" spans="1:6" ht="15">
      <c r="A78" s="1">
        <v>74</v>
      </c>
      <c r="B78" s="73" t="s">
        <v>70</v>
      </c>
      <c r="C78" s="17" t="s">
        <v>307</v>
      </c>
      <c r="D78" s="20">
        <v>150</v>
      </c>
      <c r="E78" s="20">
        <v>150</v>
      </c>
      <c r="F78" s="19">
        <f t="shared" si="1"/>
        <v>300</v>
      </c>
    </row>
    <row r="79" spans="1:6" ht="15">
      <c r="A79" s="73">
        <v>76</v>
      </c>
      <c r="B79" s="73" t="s">
        <v>71</v>
      </c>
      <c r="C79" s="74" t="s">
        <v>308</v>
      </c>
      <c r="D79" s="75"/>
      <c r="E79" s="75"/>
      <c r="F79" s="76">
        <f t="shared" si="1"/>
        <v>0</v>
      </c>
    </row>
    <row r="80" spans="1:6" ht="15">
      <c r="A80" s="1">
        <v>78</v>
      </c>
      <c r="B80" s="73" t="s">
        <v>72</v>
      </c>
      <c r="C80" s="17" t="s">
        <v>309</v>
      </c>
      <c r="D80" s="20"/>
      <c r="E80" s="20">
        <v>50</v>
      </c>
      <c r="F80" s="19">
        <f t="shared" si="1"/>
        <v>50</v>
      </c>
    </row>
    <row r="81" spans="1:6" ht="15">
      <c r="A81" s="73">
        <v>79</v>
      </c>
      <c r="B81" s="73" t="s">
        <v>73</v>
      </c>
      <c r="C81" s="74" t="s">
        <v>310</v>
      </c>
      <c r="D81" s="75"/>
      <c r="E81" s="75"/>
      <c r="F81" s="76">
        <f t="shared" si="1"/>
        <v>0</v>
      </c>
    </row>
    <row r="82" spans="1:6" ht="15">
      <c r="A82" s="1">
        <v>80</v>
      </c>
      <c r="B82" s="73" t="s">
        <v>74</v>
      </c>
      <c r="C82" s="17" t="s">
        <v>311</v>
      </c>
      <c r="D82" s="20"/>
      <c r="E82" s="20"/>
      <c r="F82" s="19">
        <f t="shared" si="1"/>
        <v>0</v>
      </c>
    </row>
    <row r="83" spans="1:6" ht="15">
      <c r="A83" s="73">
        <v>81</v>
      </c>
      <c r="B83" s="73" t="s">
        <v>75</v>
      </c>
      <c r="C83" s="74" t="s">
        <v>312</v>
      </c>
      <c r="D83" s="75"/>
      <c r="E83" s="75"/>
      <c r="F83" s="76">
        <f t="shared" si="1"/>
        <v>0</v>
      </c>
    </row>
    <row r="84" spans="1:6" ht="15">
      <c r="A84" s="1">
        <v>82</v>
      </c>
      <c r="B84" s="73" t="s">
        <v>76</v>
      </c>
      <c r="C84" s="17" t="s">
        <v>313</v>
      </c>
      <c r="D84" s="20"/>
      <c r="E84" s="20"/>
      <c r="F84" s="19">
        <f t="shared" si="1"/>
        <v>0</v>
      </c>
    </row>
    <row r="85" spans="1:6" ht="15">
      <c r="A85" s="73">
        <v>83</v>
      </c>
      <c r="B85" s="73" t="s">
        <v>77</v>
      </c>
      <c r="C85" s="74" t="s">
        <v>314</v>
      </c>
      <c r="D85" s="75"/>
      <c r="E85" s="75"/>
      <c r="F85" s="76">
        <f t="shared" si="1"/>
        <v>0</v>
      </c>
    </row>
    <row r="86" spans="1:6" ht="15">
      <c r="A86" s="1">
        <v>84</v>
      </c>
      <c r="B86" s="73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73">
        <v>85</v>
      </c>
      <c r="B87" s="73" t="s">
        <v>79</v>
      </c>
      <c r="C87" s="74" t="s">
        <v>316</v>
      </c>
      <c r="D87" s="75"/>
      <c r="E87" s="75">
        <v>15</v>
      </c>
      <c r="F87" s="76">
        <f t="shared" si="1"/>
        <v>15</v>
      </c>
    </row>
    <row r="88" spans="1:6" ht="15">
      <c r="A88" s="1">
        <v>86</v>
      </c>
      <c r="B88" s="73" t="s">
        <v>80</v>
      </c>
      <c r="C88" s="17" t="s">
        <v>317</v>
      </c>
      <c r="D88" s="20"/>
      <c r="E88" s="20"/>
      <c r="F88" s="19">
        <f t="shared" si="1"/>
        <v>0</v>
      </c>
    </row>
    <row r="89" spans="1:6" ht="15">
      <c r="A89" s="73">
        <v>87</v>
      </c>
      <c r="B89" s="73" t="s">
        <v>81</v>
      </c>
      <c r="C89" s="74" t="s">
        <v>318</v>
      </c>
      <c r="D89" s="75"/>
      <c r="E89" s="75">
        <v>200</v>
      </c>
      <c r="F89" s="76">
        <f t="shared" si="1"/>
        <v>200</v>
      </c>
    </row>
    <row r="90" spans="1:6" ht="15">
      <c r="A90" s="1">
        <v>88</v>
      </c>
      <c r="B90" s="73" t="s">
        <v>82</v>
      </c>
      <c r="C90" s="17" t="s">
        <v>319</v>
      </c>
      <c r="D90" s="20"/>
      <c r="E90" s="20">
        <v>300</v>
      </c>
      <c r="F90" s="19">
        <f t="shared" si="1"/>
        <v>300</v>
      </c>
    </row>
    <row r="91" spans="1:6" ht="15">
      <c r="A91" s="73">
        <v>90</v>
      </c>
      <c r="B91" s="73" t="s">
        <v>83</v>
      </c>
      <c r="C91" s="74" t="s">
        <v>320</v>
      </c>
      <c r="D91" s="75"/>
      <c r="E91" s="75"/>
      <c r="F91" s="76">
        <f t="shared" si="1"/>
        <v>0</v>
      </c>
    </row>
    <row r="92" spans="1:6" ht="15">
      <c r="A92" s="1">
        <v>91</v>
      </c>
      <c r="B92" s="73" t="s">
        <v>84</v>
      </c>
      <c r="C92" s="17" t="s">
        <v>321</v>
      </c>
      <c r="D92" s="20"/>
      <c r="E92" s="20">
        <v>200</v>
      </c>
      <c r="F92" s="19">
        <f t="shared" si="1"/>
        <v>200</v>
      </c>
    </row>
    <row r="93" spans="1:6" ht="15">
      <c r="A93" s="73">
        <v>92</v>
      </c>
      <c r="B93" s="73" t="s">
        <v>85</v>
      </c>
      <c r="C93" s="74" t="s">
        <v>322</v>
      </c>
      <c r="D93" s="75"/>
      <c r="E93" s="75"/>
      <c r="F93" s="76">
        <f t="shared" si="1"/>
        <v>0</v>
      </c>
    </row>
    <row r="94" spans="1:6" ht="15">
      <c r="A94" s="1">
        <v>93</v>
      </c>
      <c r="B94" s="73" t="s">
        <v>86</v>
      </c>
      <c r="C94" s="17" t="s">
        <v>323</v>
      </c>
      <c r="D94" s="20"/>
      <c r="E94" s="20">
        <v>300</v>
      </c>
      <c r="F94" s="19">
        <f t="shared" si="1"/>
        <v>300</v>
      </c>
    </row>
    <row r="95" spans="1:6" ht="15">
      <c r="A95" s="73">
        <v>94</v>
      </c>
      <c r="B95" s="73" t="s">
        <v>87</v>
      </c>
      <c r="C95" s="74" t="s">
        <v>324</v>
      </c>
      <c r="D95" s="75"/>
      <c r="E95" s="75"/>
      <c r="F95" s="76">
        <f t="shared" si="1"/>
        <v>0</v>
      </c>
    </row>
    <row r="96" spans="1:6" ht="15">
      <c r="A96" s="1">
        <v>96</v>
      </c>
      <c r="B96" s="73" t="s">
        <v>88</v>
      </c>
      <c r="C96" s="17" t="s">
        <v>325</v>
      </c>
      <c r="D96" s="20"/>
      <c r="E96" s="20"/>
      <c r="F96" s="19">
        <f t="shared" si="1"/>
        <v>0</v>
      </c>
    </row>
    <row r="97" spans="1:6" ht="15">
      <c r="A97" s="73">
        <v>97</v>
      </c>
      <c r="B97" s="73" t="s">
        <v>89</v>
      </c>
      <c r="C97" s="74" t="s">
        <v>326</v>
      </c>
      <c r="D97" s="75"/>
      <c r="E97" s="75">
        <v>200</v>
      </c>
      <c r="F97" s="76">
        <f t="shared" si="1"/>
        <v>200</v>
      </c>
    </row>
    <row r="98" spans="1:6" ht="15">
      <c r="A98" s="1">
        <v>98</v>
      </c>
      <c r="B98" s="73" t="s">
        <v>90</v>
      </c>
      <c r="C98" s="17" t="s">
        <v>327</v>
      </c>
      <c r="D98" s="20"/>
      <c r="E98" s="20">
        <v>400</v>
      </c>
      <c r="F98" s="19">
        <f t="shared" si="1"/>
        <v>400</v>
      </c>
    </row>
    <row r="99" spans="1:6" ht="15">
      <c r="A99" s="73">
        <v>99</v>
      </c>
      <c r="B99" s="73" t="s">
        <v>91</v>
      </c>
      <c r="C99" s="74" t="s">
        <v>328</v>
      </c>
      <c r="D99" s="75"/>
      <c r="E99" s="75"/>
      <c r="F99" s="76">
        <f t="shared" si="1"/>
        <v>0</v>
      </c>
    </row>
    <row r="100" spans="1:6" ht="15">
      <c r="A100" s="1">
        <v>100</v>
      </c>
      <c r="B100" s="73" t="s">
        <v>92</v>
      </c>
      <c r="C100" s="17" t="s">
        <v>329</v>
      </c>
      <c r="D100" s="20"/>
      <c r="E100" s="20"/>
      <c r="F100" s="19">
        <f t="shared" si="1"/>
        <v>0</v>
      </c>
    </row>
    <row r="101" spans="1:6" ht="15">
      <c r="A101" s="73">
        <v>101</v>
      </c>
      <c r="B101" s="73" t="s">
        <v>93</v>
      </c>
      <c r="C101" s="74" t="s">
        <v>330</v>
      </c>
      <c r="D101" s="75"/>
      <c r="E101" s="75"/>
      <c r="F101" s="76">
        <f t="shared" si="1"/>
        <v>0</v>
      </c>
    </row>
    <row r="102" spans="1:6" ht="15">
      <c r="A102" s="1">
        <v>102</v>
      </c>
      <c r="B102" s="73" t="s">
        <v>94</v>
      </c>
      <c r="C102" s="17" t="s">
        <v>331</v>
      </c>
      <c r="D102" s="20">
        <v>200</v>
      </c>
      <c r="E102" s="20">
        <v>200</v>
      </c>
      <c r="F102" s="19">
        <f t="shared" si="1"/>
        <v>400</v>
      </c>
    </row>
    <row r="103" spans="1:6" ht="15">
      <c r="A103" s="73">
        <v>103</v>
      </c>
      <c r="B103" s="73" t="s">
        <v>95</v>
      </c>
      <c r="C103" s="74" t="s">
        <v>332</v>
      </c>
      <c r="D103" s="75">
        <v>100</v>
      </c>
      <c r="E103" s="75">
        <v>100</v>
      </c>
      <c r="F103" s="76">
        <f t="shared" si="1"/>
        <v>200</v>
      </c>
    </row>
    <row r="104" spans="1:6" ht="15">
      <c r="A104" s="1">
        <v>104</v>
      </c>
      <c r="B104" s="73" t="s">
        <v>96</v>
      </c>
      <c r="C104" s="17" t="s">
        <v>333</v>
      </c>
      <c r="D104" s="20">
        <v>400</v>
      </c>
      <c r="E104" s="20">
        <v>400</v>
      </c>
      <c r="F104" s="19">
        <f t="shared" si="1"/>
        <v>800</v>
      </c>
    </row>
    <row r="105" spans="1:6" ht="15">
      <c r="A105" s="73">
        <v>105</v>
      </c>
      <c r="B105" s="73" t="s">
        <v>97</v>
      </c>
      <c r="C105" s="74" t="s">
        <v>334</v>
      </c>
      <c r="D105" s="75"/>
      <c r="E105" s="75"/>
      <c r="F105" s="76">
        <f t="shared" si="1"/>
        <v>0</v>
      </c>
    </row>
    <row r="106" spans="1:6" ht="15">
      <c r="A106" s="1">
        <v>106</v>
      </c>
      <c r="B106" s="73" t="s">
        <v>98</v>
      </c>
      <c r="C106" s="17" t="s">
        <v>335</v>
      </c>
      <c r="D106" s="20"/>
      <c r="E106" s="20"/>
      <c r="F106" s="19">
        <f t="shared" si="1"/>
        <v>0</v>
      </c>
    </row>
    <row r="107" spans="1:6" ht="15">
      <c r="A107" s="73">
        <v>107</v>
      </c>
      <c r="B107" s="73" t="s">
        <v>99</v>
      </c>
      <c r="C107" s="74" t="s">
        <v>336</v>
      </c>
      <c r="D107" s="75">
        <v>120</v>
      </c>
      <c r="E107" s="75">
        <v>120</v>
      </c>
      <c r="F107" s="76">
        <f t="shared" si="1"/>
        <v>240</v>
      </c>
    </row>
    <row r="108" spans="1:6" ht="15">
      <c r="A108" s="1">
        <v>108</v>
      </c>
      <c r="B108" s="73" t="s">
        <v>100</v>
      </c>
      <c r="C108" s="17" t="s">
        <v>337</v>
      </c>
      <c r="D108" s="20"/>
      <c r="E108" s="20"/>
      <c r="F108" s="19">
        <f t="shared" si="1"/>
        <v>0</v>
      </c>
    </row>
    <row r="109" spans="1:6" ht="15">
      <c r="A109" s="73">
        <v>109</v>
      </c>
      <c r="B109" s="73" t="s">
        <v>101</v>
      </c>
      <c r="C109" s="74" t="s">
        <v>338</v>
      </c>
      <c r="D109" s="75"/>
      <c r="E109" s="75">
        <v>50</v>
      </c>
      <c r="F109" s="76">
        <f t="shared" si="1"/>
        <v>50</v>
      </c>
    </row>
    <row r="110" spans="1:6" ht="15">
      <c r="A110" s="1">
        <v>110</v>
      </c>
      <c r="B110" s="73" t="s">
        <v>102</v>
      </c>
      <c r="C110" s="17" t="s">
        <v>339</v>
      </c>
      <c r="D110" s="20"/>
      <c r="E110" s="20">
        <v>50</v>
      </c>
      <c r="F110" s="19">
        <f t="shared" si="1"/>
        <v>50</v>
      </c>
    </row>
    <row r="111" spans="1:6" ht="15">
      <c r="A111" s="73">
        <v>111</v>
      </c>
      <c r="B111" s="73" t="s">
        <v>103</v>
      </c>
      <c r="C111" s="74" t="s">
        <v>340</v>
      </c>
      <c r="D111" s="75">
        <v>500</v>
      </c>
      <c r="E111" s="75">
        <v>500</v>
      </c>
      <c r="F111" s="76">
        <f t="shared" si="1"/>
        <v>1000</v>
      </c>
    </row>
    <row r="112" spans="1:6" ht="15">
      <c r="A112" s="1">
        <v>112</v>
      </c>
      <c r="B112" s="73" t="s">
        <v>104</v>
      </c>
      <c r="C112" s="17" t="s">
        <v>341</v>
      </c>
      <c r="D112" s="20"/>
      <c r="E112" s="20"/>
      <c r="F112" s="19">
        <f t="shared" si="1"/>
        <v>0</v>
      </c>
    </row>
    <row r="113" spans="1:6" ht="15">
      <c r="A113" s="73">
        <v>113</v>
      </c>
      <c r="B113" s="73" t="s">
        <v>105</v>
      </c>
      <c r="C113" s="74" t="s">
        <v>342</v>
      </c>
      <c r="D113" s="75"/>
      <c r="E113" s="75">
        <v>100</v>
      </c>
      <c r="F113" s="76">
        <f t="shared" si="1"/>
        <v>100</v>
      </c>
    </row>
    <row r="114" spans="1:6" ht="15">
      <c r="A114" s="1">
        <v>114</v>
      </c>
      <c r="B114" s="73" t="s">
        <v>106</v>
      </c>
      <c r="C114" s="17" t="s">
        <v>343</v>
      </c>
      <c r="D114" s="20"/>
      <c r="E114" s="20">
        <v>200</v>
      </c>
      <c r="F114" s="19">
        <f t="shared" si="1"/>
        <v>200</v>
      </c>
    </row>
    <row r="115" spans="1:6" ht="15">
      <c r="A115" s="73">
        <v>115</v>
      </c>
      <c r="B115" s="73" t="s">
        <v>107</v>
      </c>
      <c r="C115" s="74" t="s">
        <v>344</v>
      </c>
      <c r="D115" s="75"/>
      <c r="E115" s="75">
        <v>300</v>
      </c>
      <c r="F115" s="76">
        <f t="shared" si="1"/>
        <v>300</v>
      </c>
    </row>
    <row r="116" spans="1:6" ht="15">
      <c r="A116" s="1">
        <v>116</v>
      </c>
      <c r="B116" s="73" t="s">
        <v>108</v>
      </c>
      <c r="C116" s="17" t="s">
        <v>345</v>
      </c>
      <c r="D116" s="20"/>
      <c r="E116" s="20"/>
      <c r="F116" s="19">
        <f t="shared" si="1"/>
        <v>0</v>
      </c>
    </row>
    <row r="117" spans="1:6" ht="15">
      <c r="A117" s="73">
        <v>117</v>
      </c>
      <c r="B117" s="73" t="s">
        <v>109</v>
      </c>
      <c r="C117" s="74" t="s">
        <v>346</v>
      </c>
      <c r="D117" s="75"/>
      <c r="E117" s="75">
        <v>100</v>
      </c>
      <c r="F117" s="76">
        <f t="shared" si="1"/>
        <v>100</v>
      </c>
    </row>
    <row r="118" spans="1:6" ht="15">
      <c r="A118" s="1">
        <v>118</v>
      </c>
      <c r="B118" s="73" t="s">
        <v>110</v>
      </c>
      <c r="C118" s="17" t="s">
        <v>347</v>
      </c>
      <c r="D118" s="20"/>
      <c r="E118" s="20"/>
      <c r="F118" s="19">
        <f t="shared" si="1"/>
        <v>0</v>
      </c>
    </row>
    <row r="119" spans="1:6" ht="15">
      <c r="A119" s="73">
        <v>119</v>
      </c>
      <c r="B119" s="73" t="s">
        <v>111</v>
      </c>
      <c r="C119" s="74" t="s">
        <v>348</v>
      </c>
      <c r="D119" s="75"/>
      <c r="E119" s="75"/>
      <c r="F119" s="76">
        <f t="shared" si="1"/>
        <v>0</v>
      </c>
    </row>
    <row r="120" spans="1:6" ht="15">
      <c r="A120" s="1">
        <v>120</v>
      </c>
      <c r="B120" s="73" t="s">
        <v>112</v>
      </c>
      <c r="C120" s="17" t="s">
        <v>349</v>
      </c>
      <c r="D120" s="20"/>
      <c r="E120" s="20">
        <v>30</v>
      </c>
      <c r="F120" s="19">
        <f t="shared" si="1"/>
        <v>30</v>
      </c>
    </row>
    <row r="121" spans="1:6" ht="15">
      <c r="A121" s="73">
        <v>121</v>
      </c>
      <c r="B121" s="73" t="s">
        <v>113</v>
      </c>
      <c r="C121" s="74" t="s">
        <v>350</v>
      </c>
      <c r="D121" s="75"/>
      <c r="E121" s="75">
        <v>200</v>
      </c>
      <c r="F121" s="76">
        <f t="shared" si="1"/>
        <v>200</v>
      </c>
    </row>
    <row r="122" spans="1:6" ht="15">
      <c r="A122" s="1">
        <v>122</v>
      </c>
      <c r="B122" s="73" t="s">
        <v>114</v>
      </c>
      <c r="C122" s="17" t="s">
        <v>351</v>
      </c>
      <c r="D122" s="20"/>
      <c r="E122" s="20"/>
      <c r="F122" s="19">
        <f t="shared" si="1"/>
        <v>0</v>
      </c>
    </row>
    <row r="123" spans="1:6" ht="15">
      <c r="A123" s="73">
        <v>123</v>
      </c>
      <c r="B123" s="73" t="s">
        <v>115</v>
      </c>
      <c r="C123" s="74" t="s">
        <v>352</v>
      </c>
      <c r="D123" s="75"/>
      <c r="E123" s="75"/>
      <c r="F123" s="76">
        <f t="shared" si="1"/>
        <v>0</v>
      </c>
    </row>
    <row r="124" spans="1:6" ht="15">
      <c r="A124" s="1">
        <v>125</v>
      </c>
      <c r="B124" s="73" t="s">
        <v>116</v>
      </c>
      <c r="C124" s="17" t="s">
        <v>353</v>
      </c>
      <c r="D124" s="20">
        <v>2000</v>
      </c>
      <c r="E124" s="20">
        <v>2000</v>
      </c>
      <c r="F124" s="19">
        <f t="shared" si="1"/>
        <v>4000</v>
      </c>
    </row>
    <row r="125" spans="1:6" ht="15">
      <c r="A125" s="73">
        <v>126</v>
      </c>
      <c r="B125" s="73" t="s">
        <v>117</v>
      </c>
      <c r="C125" s="74" t="s">
        <v>354</v>
      </c>
      <c r="D125" s="75"/>
      <c r="E125" s="75"/>
      <c r="F125" s="76">
        <f t="shared" si="1"/>
        <v>0</v>
      </c>
    </row>
    <row r="126" spans="1:6" ht="15">
      <c r="A126" s="1">
        <v>127</v>
      </c>
      <c r="B126" s="73" t="s">
        <v>118</v>
      </c>
      <c r="C126" s="17" t="s">
        <v>355</v>
      </c>
      <c r="D126" s="20">
        <v>1500</v>
      </c>
      <c r="E126" s="20">
        <v>1500</v>
      </c>
      <c r="F126" s="19">
        <f t="shared" si="1"/>
        <v>3000</v>
      </c>
    </row>
    <row r="127" spans="1:6" ht="15">
      <c r="A127" s="73">
        <v>128</v>
      </c>
      <c r="B127" s="73" t="s">
        <v>119</v>
      </c>
      <c r="C127" s="74" t="s">
        <v>356</v>
      </c>
      <c r="D127" s="75"/>
      <c r="E127" s="75"/>
      <c r="F127" s="76">
        <f t="shared" si="1"/>
        <v>0</v>
      </c>
    </row>
    <row r="128" spans="1:6" ht="15">
      <c r="A128" s="1">
        <v>129</v>
      </c>
      <c r="B128" s="73" t="s">
        <v>120</v>
      </c>
      <c r="C128" s="17" t="s">
        <v>357</v>
      </c>
      <c r="D128" s="20"/>
      <c r="E128" s="20"/>
      <c r="F128" s="19">
        <f t="shared" si="1"/>
        <v>0</v>
      </c>
    </row>
    <row r="129" spans="1:6" ht="15">
      <c r="A129" s="73">
        <v>130</v>
      </c>
      <c r="B129" s="73" t="s">
        <v>121</v>
      </c>
      <c r="C129" s="74" t="s">
        <v>358</v>
      </c>
      <c r="D129" s="75"/>
      <c r="E129" s="75">
        <v>300</v>
      </c>
      <c r="F129" s="76">
        <f t="shared" si="1"/>
        <v>300</v>
      </c>
    </row>
    <row r="130" spans="1:6" ht="15">
      <c r="A130" s="1">
        <v>131</v>
      </c>
      <c r="B130" s="73" t="s">
        <v>122</v>
      </c>
      <c r="C130" s="17" t="s">
        <v>359</v>
      </c>
      <c r="D130" s="20"/>
      <c r="E130" s="20">
        <v>300</v>
      </c>
      <c r="F130" s="19">
        <f t="shared" si="1"/>
        <v>300</v>
      </c>
    </row>
    <row r="131" spans="1:6" ht="15">
      <c r="A131" s="73">
        <v>132</v>
      </c>
      <c r="B131" s="73" t="s">
        <v>123</v>
      </c>
      <c r="C131" s="74" t="s">
        <v>360</v>
      </c>
      <c r="D131" s="75"/>
      <c r="E131" s="75"/>
      <c r="F131" s="76">
        <f t="shared" si="1"/>
        <v>0</v>
      </c>
    </row>
    <row r="132" spans="1:6" ht="15">
      <c r="A132" s="1">
        <v>133</v>
      </c>
      <c r="B132" s="73" t="s">
        <v>124</v>
      </c>
      <c r="C132" s="17" t="s">
        <v>361</v>
      </c>
      <c r="D132" s="20"/>
      <c r="E132" s="20">
        <v>50</v>
      </c>
      <c r="F132" s="19">
        <f t="shared" si="1"/>
        <v>50</v>
      </c>
    </row>
    <row r="133" spans="1:6" ht="15">
      <c r="A133" s="73">
        <v>134</v>
      </c>
      <c r="B133" s="73" t="s">
        <v>125</v>
      </c>
      <c r="C133" s="74" t="s">
        <v>362</v>
      </c>
      <c r="D133" s="75"/>
      <c r="E133" s="75">
        <v>100</v>
      </c>
      <c r="F133" s="76">
        <f t="shared" si="1"/>
        <v>100</v>
      </c>
    </row>
    <row r="134" spans="1:6" ht="15">
      <c r="A134" s="1">
        <v>135</v>
      </c>
      <c r="B134" s="73" t="s">
        <v>126</v>
      </c>
      <c r="C134" s="17" t="s">
        <v>363</v>
      </c>
      <c r="D134" s="20">
        <v>1000</v>
      </c>
      <c r="E134" s="20">
        <v>1000</v>
      </c>
      <c r="F134" s="19">
        <f t="shared" si="1"/>
        <v>2000</v>
      </c>
    </row>
    <row r="135" spans="1:6" ht="15">
      <c r="A135" s="73">
        <v>136</v>
      </c>
      <c r="B135" s="73" t="s">
        <v>127</v>
      </c>
      <c r="C135" s="74" t="s">
        <v>364</v>
      </c>
      <c r="D135" s="75"/>
      <c r="E135" s="75"/>
      <c r="F135" s="76">
        <f t="shared" si="1"/>
        <v>0</v>
      </c>
    </row>
    <row r="136" spans="1:6" ht="15">
      <c r="A136" s="1">
        <v>138</v>
      </c>
      <c r="B136" s="73" t="s">
        <v>128</v>
      </c>
      <c r="C136" s="17" t="s">
        <v>365</v>
      </c>
      <c r="D136" s="20"/>
      <c r="E136" s="20">
        <v>200</v>
      </c>
      <c r="F136" s="19">
        <f t="shared" si="1"/>
        <v>200</v>
      </c>
    </row>
    <row r="137" spans="1:6" ht="15">
      <c r="A137" s="73">
        <v>139</v>
      </c>
      <c r="B137" s="73" t="s">
        <v>129</v>
      </c>
      <c r="C137" s="74" t="s">
        <v>366</v>
      </c>
      <c r="D137" s="75"/>
      <c r="E137" s="75">
        <v>50</v>
      </c>
      <c r="F137" s="76">
        <f t="shared" si="1"/>
        <v>50</v>
      </c>
    </row>
    <row r="138" spans="1:6" ht="15">
      <c r="A138" s="1">
        <v>140</v>
      </c>
      <c r="B138" s="73" t="s">
        <v>130</v>
      </c>
      <c r="C138" s="17" t="s">
        <v>367</v>
      </c>
      <c r="D138" s="20"/>
      <c r="E138" s="20">
        <v>1000</v>
      </c>
      <c r="F138" s="19">
        <f aca="true" t="shared" si="2" ref="F138:F201">+D138+E138</f>
        <v>1000</v>
      </c>
    </row>
    <row r="139" spans="1:6" ht="15">
      <c r="A139" s="73">
        <v>141</v>
      </c>
      <c r="B139" s="73" t="s">
        <v>131</v>
      </c>
      <c r="C139" s="74" t="s">
        <v>368</v>
      </c>
      <c r="D139" s="75">
        <v>200</v>
      </c>
      <c r="E139" s="75">
        <v>200</v>
      </c>
      <c r="F139" s="76">
        <f t="shared" si="2"/>
        <v>400</v>
      </c>
    </row>
    <row r="140" spans="1:6" ht="15">
      <c r="A140" s="1">
        <v>142</v>
      </c>
      <c r="B140" s="73" t="s">
        <v>132</v>
      </c>
      <c r="C140" s="17" t="s">
        <v>369</v>
      </c>
      <c r="D140" s="20">
        <v>2000</v>
      </c>
      <c r="E140" s="20">
        <v>2000</v>
      </c>
      <c r="F140" s="19">
        <f t="shared" si="2"/>
        <v>4000</v>
      </c>
    </row>
    <row r="141" spans="1:6" ht="15">
      <c r="A141" s="73">
        <v>143</v>
      </c>
      <c r="B141" s="73" t="s">
        <v>133</v>
      </c>
      <c r="C141" s="74" t="s">
        <v>370</v>
      </c>
      <c r="D141" s="75"/>
      <c r="E141" s="75"/>
      <c r="F141" s="76">
        <f t="shared" si="2"/>
        <v>0</v>
      </c>
    </row>
    <row r="142" spans="1:6" ht="15">
      <c r="A142" s="1">
        <v>144</v>
      </c>
      <c r="B142" s="73" t="s">
        <v>134</v>
      </c>
      <c r="C142" s="17" t="s">
        <v>371</v>
      </c>
      <c r="D142" s="20"/>
      <c r="E142" s="20"/>
      <c r="F142" s="19">
        <f t="shared" si="2"/>
        <v>0</v>
      </c>
    </row>
    <row r="143" spans="1:6" ht="15">
      <c r="A143" s="73">
        <v>145</v>
      </c>
      <c r="B143" s="73" t="s">
        <v>135</v>
      </c>
      <c r="C143" s="74" t="s">
        <v>372</v>
      </c>
      <c r="D143" s="75">
        <v>180</v>
      </c>
      <c r="E143" s="75">
        <v>180</v>
      </c>
      <c r="F143" s="76">
        <f t="shared" si="2"/>
        <v>360</v>
      </c>
    </row>
    <row r="144" spans="1:6" ht="15">
      <c r="A144" s="1">
        <v>146</v>
      </c>
      <c r="B144" s="73" t="s">
        <v>136</v>
      </c>
      <c r="C144" s="17" t="s">
        <v>373</v>
      </c>
      <c r="D144" s="20"/>
      <c r="E144" s="20"/>
      <c r="F144" s="19">
        <f t="shared" si="2"/>
        <v>0</v>
      </c>
    </row>
    <row r="145" spans="1:6" ht="15">
      <c r="A145" s="73">
        <v>147</v>
      </c>
      <c r="B145" s="73" t="s">
        <v>137</v>
      </c>
      <c r="C145" s="74" t="s">
        <v>374</v>
      </c>
      <c r="D145" s="75"/>
      <c r="E145" s="75"/>
      <c r="F145" s="76">
        <f t="shared" si="2"/>
        <v>0</v>
      </c>
    </row>
    <row r="146" spans="1:6" ht="15">
      <c r="A146" s="1">
        <v>150</v>
      </c>
      <c r="B146" s="73" t="s">
        <v>138</v>
      </c>
      <c r="C146" s="17" t="s">
        <v>375</v>
      </c>
      <c r="D146" s="20"/>
      <c r="E146" s="20"/>
      <c r="F146" s="19">
        <f t="shared" si="2"/>
        <v>0</v>
      </c>
    </row>
    <row r="147" spans="1:6" ht="15">
      <c r="A147" s="73">
        <v>153</v>
      </c>
      <c r="B147" s="73" t="s">
        <v>139</v>
      </c>
      <c r="C147" s="74" t="s">
        <v>376</v>
      </c>
      <c r="D147" s="75"/>
      <c r="E147" s="75"/>
      <c r="F147" s="76">
        <f t="shared" si="2"/>
        <v>0</v>
      </c>
    </row>
    <row r="148" spans="1:6" ht="15">
      <c r="A148" s="1">
        <v>154</v>
      </c>
      <c r="B148" s="73" t="s">
        <v>140</v>
      </c>
      <c r="C148" s="17" t="s">
        <v>377</v>
      </c>
      <c r="D148" s="20">
        <v>1500</v>
      </c>
      <c r="E148" s="20">
        <v>1500</v>
      </c>
      <c r="F148" s="19">
        <f t="shared" si="2"/>
        <v>3000</v>
      </c>
    </row>
    <row r="149" spans="1:6" ht="15">
      <c r="A149" s="73">
        <v>155</v>
      </c>
      <c r="B149" s="73" t="s">
        <v>141</v>
      </c>
      <c r="C149" s="74" t="s">
        <v>378</v>
      </c>
      <c r="D149" s="75">
        <v>1500</v>
      </c>
      <c r="E149" s="75">
        <v>1500</v>
      </c>
      <c r="F149" s="76">
        <f t="shared" si="2"/>
        <v>3000</v>
      </c>
    </row>
    <row r="150" spans="1:6" ht="15">
      <c r="A150" s="1">
        <v>156</v>
      </c>
      <c r="B150" s="73" t="s">
        <v>142</v>
      </c>
      <c r="C150" s="17" t="s">
        <v>379</v>
      </c>
      <c r="D150" s="20"/>
      <c r="E150" s="20">
        <v>300</v>
      </c>
      <c r="F150" s="19">
        <f t="shared" si="2"/>
        <v>300</v>
      </c>
    </row>
    <row r="151" spans="1:6" ht="15">
      <c r="A151" s="73">
        <v>157</v>
      </c>
      <c r="B151" s="73" t="s">
        <v>143</v>
      </c>
      <c r="C151" s="74" t="s">
        <v>380</v>
      </c>
      <c r="D151" s="75"/>
      <c r="E151" s="75">
        <v>300</v>
      </c>
      <c r="F151" s="76">
        <f t="shared" si="2"/>
        <v>300</v>
      </c>
    </row>
    <row r="152" spans="1:6" ht="15">
      <c r="A152" s="1">
        <v>158</v>
      </c>
      <c r="B152" s="73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73">
        <v>159</v>
      </c>
      <c r="B153" s="73" t="s">
        <v>145</v>
      </c>
      <c r="C153" s="74" t="s">
        <v>382</v>
      </c>
      <c r="D153" s="75"/>
      <c r="E153" s="75">
        <v>2000</v>
      </c>
      <c r="F153" s="76">
        <f t="shared" si="2"/>
        <v>2000</v>
      </c>
    </row>
    <row r="154" spans="1:6" ht="15">
      <c r="A154" s="1">
        <v>160</v>
      </c>
      <c r="B154" s="73" t="s">
        <v>146</v>
      </c>
      <c r="C154" s="17" t="s">
        <v>383</v>
      </c>
      <c r="D154" s="20">
        <v>500</v>
      </c>
      <c r="E154" s="20">
        <v>500</v>
      </c>
      <c r="F154" s="19">
        <f t="shared" si="2"/>
        <v>1000</v>
      </c>
    </row>
    <row r="155" spans="1:6" ht="15">
      <c r="A155" s="73">
        <v>161</v>
      </c>
      <c r="B155" s="73" t="s">
        <v>147</v>
      </c>
      <c r="C155" s="74" t="s">
        <v>384</v>
      </c>
      <c r="D155" s="75"/>
      <c r="E155" s="75">
        <v>300</v>
      </c>
      <c r="F155" s="76">
        <f t="shared" si="2"/>
        <v>300</v>
      </c>
    </row>
    <row r="156" spans="1:6" ht="15">
      <c r="A156" s="1">
        <v>162</v>
      </c>
      <c r="B156" s="73" t="s">
        <v>148</v>
      </c>
      <c r="C156" s="17" t="s">
        <v>385</v>
      </c>
      <c r="D156" s="20"/>
      <c r="E156" s="20"/>
      <c r="F156" s="19">
        <f t="shared" si="2"/>
        <v>0</v>
      </c>
    </row>
    <row r="157" spans="1:6" ht="15">
      <c r="A157" s="73">
        <v>163</v>
      </c>
      <c r="B157" s="73" t="s">
        <v>149</v>
      </c>
      <c r="C157" s="74" t="s">
        <v>386</v>
      </c>
      <c r="D157" s="75"/>
      <c r="E157" s="75"/>
      <c r="F157" s="76">
        <f t="shared" si="2"/>
        <v>0</v>
      </c>
    </row>
    <row r="158" spans="1:6" ht="15">
      <c r="A158" s="1">
        <v>164</v>
      </c>
      <c r="B158" s="73" t="s">
        <v>150</v>
      </c>
      <c r="C158" s="17" t="s">
        <v>387</v>
      </c>
      <c r="D158" s="20"/>
      <c r="E158" s="20">
        <v>400</v>
      </c>
      <c r="F158" s="19">
        <f t="shared" si="2"/>
        <v>400</v>
      </c>
    </row>
    <row r="159" spans="1:6" ht="15">
      <c r="A159" s="73">
        <v>165</v>
      </c>
      <c r="B159" s="73" t="s">
        <v>151</v>
      </c>
      <c r="C159" s="74" t="s">
        <v>388</v>
      </c>
      <c r="D159" s="75"/>
      <c r="E159" s="75"/>
      <c r="F159" s="76">
        <f t="shared" si="2"/>
        <v>0</v>
      </c>
    </row>
    <row r="160" spans="1:6" ht="15">
      <c r="A160" s="1">
        <v>166</v>
      </c>
      <c r="B160" s="73" t="s">
        <v>152</v>
      </c>
      <c r="C160" s="17" t="s">
        <v>389</v>
      </c>
      <c r="D160" s="20">
        <v>1500</v>
      </c>
      <c r="E160" s="20">
        <v>1500</v>
      </c>
      <c r="F160" s="19">
        <f t="shared" si="2"/>
        <v>3000</v>
      </c>
    </row>
    <row r="161" spans="1:6" ht="15">
      <c r="A161" s="73">
        <v>167</v>
      </c>
      <c r="B161" s="73" t="s">
        <v>153</v>
      </c>
      <c r="C161" s="74" t="s">
        <v>390</v>
      </c>
      <c r="D161" s="75">
        <v>1500</v>
      </c>
      <c r="E161" s="75">
        <v>1500</v>
      </c>
      <c r="F161" s="76">
        <f t="shared" si="2"/>
        <v>3000</v>
      </c>
    </row>
    <row r="162" spans="1:6" ht="15">
      <c r="A162" s="1">
        <v>168</v>
      </c>
      <c r="B162" s="73" t="s">
        <v>154</v>
      </c>
      <c r="C162" s="17" t="s">
        <v>391</v>
      </c>
      <c r="D162" s="20">
        <v>1500</v>
      </c>
      <c r="E162" s="20">
        <v>1500</v>
      </c>
      <c r="F162" s="19">
        <f t="shared" si="2"/>
        <v>3000</v>
      </c>
    </row>
    <row r="163" spans="1:6" ht="15">
      <c r="A163" s="73">
        <v>169</v>
      </c>
      <c r="B163" s="73" t="s">
        <v>155</v>
      </c>
      <c r="C163" s="74" t="s">
        <v>392</v>
      </c>
      <c r="D163" s="75"/>
      <c r="E163" s="75"/>
      <c r="F163" s="76">
        <f t="shared" si="2"/>
        <v>0</v>
      </c>
    </row>
    <row r="164" spans="1:6" ht="15">
      <c r="A164" s="1">
        <v>170</v>
      </c>
      <c r="B164" s="73" t="s">
        <v>156</v>
      </c>
      <c r="C164" s="17" t="s">
        <v>393</v>
      </c>
      <c r="D164" s="20"/>
      <c r="E164" s="20">
        <v>300</v>
      </c>
      <c r="F164" s="19">
        <f t="shared" si="2"/>
        <v>300</v>
      </c>
    </row>
    <row r="165" spans="1:6" ht="15">
      <c r="A165" s="73">
        <v>171</v>
      </c>
      <c r="B165" s="73" t="s">
        <v>157</v>
      </c>
      <c r="C165" s="74" t="s">
        <v>394</v>
      </c>
      <c r="D165" s="75">
        <v>500</v>
      </c>
      <c r="E165" s="75">
        <v>500</v>
      </c>
      <c r="F165" s="76">
        <f t="shared" si="2"/>
        <v>1000</v>
      </c>
    </row>
    <row r="166" spans="1:6" ht="15">
      <c r="A166" s="1">
        <v>172</v>
      </c>
      <c r="B166" s="73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73">
        <v>173</v>
      </c>
      <c r="B167" s="73" t="s">
        <v>159</v>
      </c>
      <c r="C167" s="74" t="s">
        <v>396</v>
      </c>
      <c r="D167" s="75"/>
      <c r="E167" s="75"/>
      <c r="F167" s="76">
        <f t="shared" si="2"/>
        <v>0</v>
      </c>
    </row>
    <row r="168" spans="1:6" ht="15">
      <c r="A168" s="1">
        <v>174</v>
      </c>
      <c r="B168" s="73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73">
        <v>175</v>
      </c>
      <c r="B169" s="73" t="s">
        <v>161</v>
      </c>
      <c r="C169" s="74" t="s">
        <v>398</v>
      </c>
      <c r="D169" s="75"/>
      <c r="E169" s="75"/>
      <c r="F169" s="76">
        <f t="shared" si="2"/>
        <v>0</v>
      </c>
    </row>
    <row r="170" spans="1:6" ht="15">
      <c r="A170" s="1">
        <v>176</v>
      </c>
      <c r="B170" s="73" t="s">
        <v>162</v>
      </c>
      <c r="C170" s="17" t="s">
        <v>399</v>
      </c>
      <c r="D170" s="20"/>
      <c r="E170" s="20">
        <v>5</v>
      </c>
      <c r="F170" s="19">
        <f t="shared" si="2"/>
        <v>5</v>
      </c>
    </row>
    <row r="171" spans="1:6" ht="15">
      <c r="A171" s="73">
        <v>177</v>
      </c>
      <c r="B171" s="73" t="s">
        <v>163</v>
      </c>
      <c r="C171" s="74" t="s">
        <v>400</v>
      </c>
      <c r="D171" s="75"/>
      <c r="E171" s="75"/>
      <c r="F171" s="76">
        <f t="shared" si="2"/>
        <v>0</v>
      </c>
    </row>
    <row r="172" spans="1:6" ht="15">
      <c r="A172" s="1">
        <v>178</v>
      </c>
      <c r="B172" s="73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73">
        <v>179</v>
      </c>
      <c r="B173" s="73" t="s">
        <v>165</v>
      </c>
      <c r="C173" s="74" t="s">
        <v>402</v>
      </c>
      <c r="D173" s="75"/>
      <c r="E173" s="75"/>
      <c r="F173" s="76">
        <f t="shared" si="2"/>
        <v>0</v>
      </c>
    </row>
    <row r="174" spans="1:6" ht="15">
      <c r="A174" s="1">
        <v>180</v>
      </c>
      <c r="B174" s="73" t="s">
        <v>166</v>
      </c>
      <c r="C174" s="17" t="s">
        <v>403</v>
      </c>
      <c r="D174" s="20"/>
      <c r="E174" s="20"/>
      <c r="F174" s="19">
        <f t="shared" si="2"/>
        <v>0</v>
      </c>
    </row>
    <row r="175" spans="1:6" ht="15">
      <c r="A175" s="73">
        <v>181</v>
      </c>
      <c r="B175" s="73" t="s">
        <v>167</v>
      </c>
      <c r="C175" s="74" t="s">
        <v>404</v>
      </c>
      <c r="D175" s="75"/>
      <c r="E175" s="75">
        <v>200</v>
      </c>
      <c r="F175" s="76">
        <f t="shared" si="2"/>
        <v>200</v>
      </c>
    </row>
    <row r="176" spans="1:6" ht="15">
      <c r="A176" s="1">
        <v>182</v>
      </c>
      <c r="B176" s="73" t="s">
        <v>168</v>
      </c>
      <c r="C176" s="17" t="s">
        <v>405</v>
      </c>
      <c r="D176" s="20"/>
      <c r="E176" s="20"/>
      <c r="F176" s="19">
        <f t="shared" si="2"/>
        <v>0</v>
      </c>
    </row>
    <row r="177" spans="1:6" ht="15">
      <c r="A177" s="73">
        <v>183</v>
      </c>
      <c r="B177" s="73" t="s">
        <v>169</v>
      </c>
      <c r="C177" s="74" t="s">
        <v>406</v>
      </c>
      <c r="D177" s="75"/>
      <c r="E177" s="75">
        <v>400</v>
      </c>
      <c r="F177" s="76">
        <f t="shared" si="2"/>
        <v>400</v>
      </c>
    </row>
    <row r="178" spans="1:6" ht="15">
      <c r="A178" s="1">
        <v>184</v>
      </c>
      <c r="B178" s="73" t="s">
        <v>170</v>
      </c>
      <c r="C178" s="17" t="s">
        <v>407</v>
      </c>
      <c r="D178" s="20">
        <v>200</v>
      </c>
      <c r="E178" s="20">
        <v>200</v>
      </c>
      <c r="F178" s="19">
        <f t="shared" si="2"/>
        <v>400</v>
      </c>
    </row>
    <row r="179" spans="1:6" ht="15">
      <c r="A179" s="73">
        <v>185</v>
      </c>
      <c r="B179" s="73" t="s">
        <v>171</v>
      </c>
      <c r="C179" s="74" t="s">
        <v>408</v>
      </c>
      <c r="D179" s="75"/>
      <c r="E179" s="75"/>
      <c r="F179" s="76">
        <f t="shared" si="2"/>
        <v>0</v>
      </c>
    </row>
    <row r="180" spans="1:6" ht="15">
      <c r="A180" s="1">
        <v>186</v>
      </c>
      <c r="B180" s="73" t="s">
        <v>172</v>
      </c>
      <c r="C180" s="17" t="s">
        <v>409</v>
      </c>
      <c r="D180" s="20"/>
      <c r="E180" s="20"/>
      <c r="F180" s="19">
        <f t="shared" si="2"/>
        <v>0</v>
      </c>
    </row>
    <row r="181" spans="1:6" ht="15">
      <c r="A181" s="73">
        <v>187</v>
      </c>
      <c r="B181" s="73" t="s">
        <v>173</v>
      </c>
      <c r="C181" s="74" t="s">
        <v>410</v>
      </c>
      <c r="D181" s="75"/>
      <c r="E181" s="75">
        <v>100</v>
      </c>
      <c r="F181" s="76">
        <f t="shared" si="2"/>
        <v>100</v>
      </c>
    </row>
    <row r="182" spans="1:6" ht="15">
      <c r="A182" s="1">
        <v>188</v>
      </c>
      <c r="B182" s="73" t="s">
        <v>174</v>
      </c>
      <c r="C182" s="17" t="s">
        <v>411</v>
      </c>
      <c r="D182" s="20">
        <v>300</v>
      </c>
      <c r="E182" s="20">
        <v>300</v>
      </c>
      <c r="F182" s="19">
        <f t="shared" si="2"/>
        <v>600</v>
      </c>
    </row>
    <row r="183" spans="1:6" ht="15">
      <c r="A183" s="73">
        <v>189</v>
      </c>
      <c r="B183" s="73" t="s">
        <v>175</v>
      </c>
      <c r="C183" s="74" t="s">
        <v>412</v>
      </c>
      <c r="D183" s="75"/>
      <c r="E183" s="75"/>
      <c r="F183" s="76">
        <f t="shared" si="2"/>
        <v>0</v>
      </c>
    </row>
    <row r="184" spans="1:6" ht="15">
      <c r="A184" s="1">
        <v>191</v>
      </c>
      <c r="B184" s="73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73">
        <v>192</v>
      </c>
      <c r="B185" s="73" t="s">
        <v>177</v>
      </c>
      <c r="C185" s="74" t="s">
        <v>414</v>
      </c>
      <c r="D185" s="75"/>
      <c r="E185" s="75">
        <v>50</v>
      </c>
      <c r="F185" s="76">
        <f t="shared" si="2"/>
        <v>50</v>
      </c>
    </row>
    <row r="186" spans="1:6" ht="15">
      <c r="A186" s="1">
        <v>193</v>
      </c>
      <c r="B186" s="73" t="s">
        <v>178</v>
      </c>
      <c r="C186" s="17" t="s">
        <v>415</v>
      </c>
      <c r="D186" s="20">
        <v>300</v>
      </c>
      <c r="E186" s="20">
        <v>150</v>
      </c>
      <c r="F186" s="19">
        <f t="shared" si="2"/>
        <v>450</v>
      </c>
    </row>
    <row r="187" spans="1:6" ht="15">
      <c r="A187" s="73">
        <v>194</v>
      </c>
      <c r="B187" s="73" t="s">
        <v>179</v>
      </c>
      <c r="C187" s="74" t="s">
        <v>416</v>
      </c>
      <c r="D187" s="75"/>
      <c r="E187" s="75"/>
      <c r="F187" s="76">
        <f t="shared" si="2"/>
        <v>0</v>
      </c>
    </row>
    <row r="188" spans="1:6" ht="15">
      <c r="A188" s="1">
        <v>195</v>
      </c>
      <c r="B188" s="73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73">
        <v>196</v>
      </c>
      <c r="B189" s="73" t="s">
        <v>181</v>
      </c>
      <c r="C189" s="74" t="s">
        <v>418</v>
      </c>
      <c r="D189" s="75">
        <v>30</v>
      </c>
      <c r="E189" s="75">
        <v>30</v>
      </c>
      <c r="F189" s="76">
        <f t="shared" si="2"/>
        <v>60</v>
      </c>
    </row>
    <row r="190" spans="1:6" ht="15">
      <c r="A190" s="1">
        <v>198</v>
      </c>
      <c r="B190" s="73" t="s">
        <v>182</v>
      </c>
      <c r="C190" s="17" t="s">
        <v>419</v>
      </c>
      <c r="D190" s="20">
        <v>500</v>
      </c>
      <c r="E190" s="20">
        <v>500</v>
      </c>
      <c r="F190" s="19">
        <f t="shared" si="2"/>
        <v>1000</v>
      </c>
    </row>
    <row r="191" spans="1:6" ht="15">
      <c r="A191" s="73">
        <v>199</v>
      </c>
      <c r="B191" s="73" t="s">
        <v>183</v>
      </c>
      <c r="C191" s="74" t="s">
        <v>420</v>
      </c>
      <c r="D191" s="75">
        <v>500</v>
      </c>
      <c r="E191" s="75">
        <v>500</v>
      </c>
      <c r="F191" s="76">
        <f t="shared" si="2"/>
        <v>1000</v>
      </c>
    </row>
    <row r="192" spans="1:6" ht="15">
      <c r="A192" s="1">
        <v>200</v>
      </c>
      <c r="B192" s="73" t="s">
        <v>184</v>
      </c>
      <c r="C192" s="17" t="s">
        <v>421</v>
      </c>
      <c r="D192" s="20">
        <v>1500</v>
      </c>
      <c r="E192" s="20">
        <v>1500</v>
      </c>
      <c r="F192" s="19">
        <f t="shared" si="2"/>
        <v>3000</v>
      </c>
    </row>
    <row r="193" spans="1:6" ht="15">
      <c r="A193" s="73">
        <v>201</v>
      </c>
      <c r="B193" s="73" t="s">
        <v>185</v>
      </c>
      <c r="C193" s="74" t="s">
        <v>422</v>
      </c>
      <c r="D193" s="75"/>
      <c r="E193" s="75"/>
      <c r="F193" s="76">
        <f t="shared" si="2"/>
        <v>0</v>
      </c>
    </row>
    <row r="194" spans="1:6" ht="15">
      <c r="A194" s="1">
        <v>202</v>
      </c>
      <c r="B194" s="73" t="s">
        <v>186</v>
      </c>
      <c r="C194" s="17" t="s">
        <v>423</v>
      </c>
      <c r="D194" s="20">
        <v>500</v>
      </c>
      <c r="E194" s="20">
        <v>500</v>
      </c>
      <c r="F194" s="19">
        <f t="shared" si="2"/>
        <v>1000</v>
      </c>
    </row>
    <row r="195" spans="1:6" ht="15">
      <c r="A195" s="73">
        <v>203</v>
      </c>
      <c r="B195" s="73" t="s">
        <v>187</v>
      </c>
      <c r="C195" s="74" t="s">
        <v>424</v>
      </c>
      <c r="D195" s="75"/>
      <c r="E195" s="75"/>
      <c r="F195" s="76">
        <f t="shared" si="2"/>
        <v>0</v>
      </c>
    </row>
    <row r="196" spans="1:6" ht="15">
      <c r="A196" s="1">
        <v>204</v>
      </c>
      <c r="B196" s="73" t="s">
        <v>188</v>
      </c>
      <c r="C196" s="17" t="s">
        <v>425</v>
      </c>
      <c r="D196" s="20"/>
      <c r="E196" s="20"/>
      <c r="F196" s="19">
        <f t="shared" si="2"/>
        <v>0</v>
      </c>
    </row>
    <row r="197" spans="1:6" ht="15">
      <c r="A197" s="73">
        <v>205</v>
      </c>
      <c r="B197" s="73" t="s">
        <v>189</v>
      </c>
      <c r="C197" s="74" t="s">
        <v>426</v>
      </c>
      <c r="D197" s="75"/>
      <c r="E197" s="75"/>
      <c r="F197" s="76">
        <f t="shared" si="2"/>
        <v>0</v>
      </c>
    </row>
    <row r="198" spans="1:6" ht="15">
      <c r="A198" s="1">
        <v>206</v>
      </c>
      <c r="B198" s="73" t="s">
        <v>190</v>
      </c>
      <c r="C198" s="17" t="s">
        <v>427</v>
      </c>
      <c r="D198" s="20"/>
      <c r="E198" s="20"/>
      <c r="F198" s="19">
        <f t="shared" si="2"/>
        <v>0</v>
      </c>
    </row>
    <row r="199" spans="1:6" ht="15">
      <c r="A199" s="73">
        <v>207</v>
      </c>
      <c r="B199" s="73" t="s">
        <v>191</v>
      </c>
      <c r="C199" s="74" t="s">
        <v>428</v>
      </c>
      <c r="D199" s="75">
        <v>500</v>
      </c>
      <c r="E199" s="75">
        <v>500</v>
      </c>
      <c r="F199" s="76">
        <f t="shared" si="2"/>
        <v>1000</v>
      </c>
    </row>
    <row r="200" spans="1:6" ht="15">
      <c r="A200" s="1">
        <v>208</v>
      </c>
      <c r="B200" s="73" t="s">
        <v>192</v>
      </c>
      <c r="C200" s="17" t="s">
        <v>429</v>
      </c>
      <c r="D200" s="20">
        <v>1000</v>
      </c>
      <c r="E200" s="20">
        <v>1000</v>
      </c>
      <c r="F200" s="19">
        <f t="shared" si="2"/>
        <v>2000</v>
      </c>
    </row>
    <row r="201" spans="1:6" ht="15">
      <c r="A201" s="73">
        <v>209</v>
      </c>
      <c r="B201" s="73" t="s">
        <v>193</v>
      </c>
      <c r="C201" s="74" t="s">
        <v>430</v>
      </c>
      <c r="D201" s="75"/>
      <c r="E201" s="75"/>
      <c r="F201" s="76">
        <f t="shared" si="2"/>
        <v>0</v>
      </c>
    </row>
    <row r="202" spans="1:6" ht="15">
      <c r="A202" s="1">
        <v>210</v>
      </c>
      <c r="B202" s="73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73">
        <v>211</v>
      </c>
      <c r="B203" s="73" t="s">
        <v>195</v>
      </c>
      <c r="C203" s="74" t="s">
        <v>432</v>
      </c>
      <c r="D203" s="75">
        <v>1000</v>
      </c>
      <c r="E203" s="75">
        <v>1000</v>
      </c>
      <c r="F203" s="76">
        <f t="shared" si="3"/>
        <v>2000</v>
      </c>
    </row>
    <row r="204" spans="1:6" ht="15">
      <c r="A204" s="1">
        <v>212</v>
      </c>
      <c r="B204" s="73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73">
        <v>213</v>
      </c>
      <c r="B205" s="73" t="s">
        <v>197</v>
      </c>
      <c r="C205" s="74" t="s">
        <v>434</v>
      </c>
      <c r="D205" s="75"/>
      <c r="E205" s="75">
        <v>500</v>
      </c>
      <c r="F205" s="76">
        <f t="shared" si="3"/>
        <v>500</v>
      </c>
    </row>
    <row r="206" spans="1:6" ht="15">
      <c r="A206" s="1">
        <v>214</v>
      </c>
      <c r="B206" s="73" t="s">
        <v>198</v>
      </c>
      <c r="C206" s="17" t="s">
        <v>435</v>
      </c>
      <c r="D206" s="20"/>
      <c r="E206" s="20"/>
      <c r="F206" s="19">
        <f t="shared" si="3"/>
        <v>0</v>
      </c>
    </row>
    <row r="207" spans="1:6" ht="15">
      <c r="A207" s="73">
        <v>215</v>
      </c>
      <c r="B207" s="73" t="s">
        <v>199</v>
      </c>
      <c r="C207" s="74" t="s">
        <v>436</v>
      </c>
      <c r="D207" s="75"/>
      <c r="E207" s="75"/>
      <c r="F207" s="76">
        <f t="shared" si="3"/>
        <v>0</v>
      </c>
    </row>
    <row r="208" spans="1:6" ht="15">
      <c r="A208" s="1">
        <v>216</v>
      </c>
      <c r="B208" s="73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73">
        <v>217</v>
      </c>
      <c r="B209" s="73" t="s">
        <v>201</v>
      </c>
      <c r="C209" s="74" t="s">
        <v>438</v>
      </c>
      <c r="D209" s="75"/>
      <c r="E209" s="75"/>
      <c r="F209" s="76">
        <f t="shared" si="3"/>
        <v>0</v>
      </c>
    </row>
    <row r="210" spans="1:6" ht="15">
      <c r="A210" s="1">
        <v>218</v>
      </c>
      <c r="B210" s="73" t="s">
        <v>202</v>
      </c>
      <c r="C210" s="17" t="s">
        <v>439</v>
      </c>
      <c r="D210" s="20"/>
      <c r="E210" s="20">
        <v>300</v>
      </c>
      <c r="F210" s="19">
        <f t="shared" si="3"/>
        <v>300</v>
      </c>
    </row>
    <row r="211" spans="1:6" ht="15">
      <c r="A211" s="73">
        <v>219</v>
      </c>
      <c r="B211" s="73" t="s">
        <v>203</v>
      </c>
      <c r="C211" s="74" t="s">
        <v>440</v>
      </c>
      <c r="D211" s="75">
        <v>50</v>
      </c>
      <c r="E211" s="75">
        <v>50</v>
      </c>
      <c r="F211" s="76">
        <f t="shared" si="3"/>
        <v>100</v>
      </c>
    </row>
    <row r="212" spans="1:6" ht="15">
      <c r="A212" s="1">
        <v>221</v>
      </c>
      <c r="B212" s="73" t="s">
        <v>204</v>
      </c>
      <c r="C212" s="17" t="s">
        <v>441</v>
      </c>
      <c r="D212" s="20"/>
      <c r="E212" s="20">
        <v>50</v>
      </c>
      <c r="F212" s="19">
        <f t="shared" si="3"/>
        <v>50</v>
      </c>
    </row>
    <row r="213" spans="1:6" ht="15">
      <c r="A213" s="73">
        <v>222</v>
      </c>
      <c r="B213" s="73" t="s">
        <v>205</v>
      </c>
      <c r="C213" s="74" t="s">
        <v>442</v>
      </c>
      <c r="D213" s="75"/>
      <c r="E213" s="75">
        <v>3</v>
      </c>
      <c r="F213" s="76">
        <f t="shared" si="3"/>
        <v>3</v>
      </c>
    </row>
    <row r="214" spans="1:6" ht="15">
      <c r="A214" s="1">
        <v>223</v>
      </c>
      <c r="B214" s="73" t="s">
        <v>206</v>
      </c>
      <c r="C214" s="17" t="s">
        <v>443</v>
      </c>
      <c r="D214" s="20">
        <v>500</v>
      </c>
      <c r="E214" s="20">
        <v>500</v>
      </c>
      <c r="F214" s="19">
        <f t="shared" si="3"/>
        <v>1000</v>
      </c>
    </row>
    <row r="215" spans="1:6" ht="15">
      <c r="A215" s="73">
        <v>224</v>
      </c>
      <c r="B215" s="73" t="s">
        <v>207</v>
      </c>
      <c r="C215" s="74" t="s">
        <v>444</v>
      </c>
      <c r="D215" s="75"/>
      <c r="E215" s="75"/>
      <c r="F215" s="76">
        <f t="shared" si="3"/>
        <v>0</v>
      </c>
    </row>
    <row r="216" spans="1:6" ht="15">
      <c r="A216" s="1">
        <v>225</v>
      </c>
      <c r="B216" s="73" t="s">
        <v>208</v>
      </c>
      <c r="C216" s="17" t="s">
        <v>445</v>
      </c>
      <c r="D216" s="20"/>
      <c r="E216" s="20"/>
      <c r="F216" s="19">
        <f t="shared" si="3"/>
        <v>0</v>
      </c>
    </row>
    <row r="217" spans="1:6" ht="15">
      <c r="A217" s="73">
        <v>226</v>
      </c>
      <c r="B217" s="73" t="s">
        <v>209</v>
      </c>
      <c r="C217" s="74" t="s">
        <v>446</v>
      </c>
      <c r="D217" s="75">
        <v>500</v>
      </c>
      <c r="E217" s="75">
        <v>500</v>
      </c>
      <c r="F217" s="76">
        <f t="shared" si="3"/>
        <v>1000</v>
      </c>
    </row>
    <row r="218" spans="1:6" ht="15">
      <c r="A218" s="1">
        <v>227</v>
      </c>
      <c r="B218" s="73" t="s">
        <v>210</v>
      </c>
      <c r="C218" s="17" t="s">
        <v>447</v>
      </c>
      <c r="D218" s="20">
        <v>5</v>
      </c>
      <c r="E218" s="20">
        <v>5</v>
      </c>
      <c r="F218" s="19">
        <f t="shared" si="3"/>
        <v>10</v>
      </c>
    </row>
    <row r="219" spans="1:6" ht="15">
      <c r="A219" s="73">
        <v>228</v>
      </c>
      <c r="B219" s="73" t="s">
        <v>211</v>
      </c>
      <c r="C219" s="74" t="s">
        <v>448</v>
      </c>
      <c r="D219" s="75"/>
      <c r="E219" s="75"/>
      <c r="F219" s="76">
        <f t="shared" si="3"/>
        <v>0</v>
      </c>
    </row>
    <row r="220" spans="1:6" ht="15">
      <c r="A220" s="1">
        <v>230</v>
      </c>
      <c r="B220" s="73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73">
        <v>231</v>
      </c>
      <c r="B221" s="73" t="s">
        <v>213</v>
      </c>
      <c r="C221" s="74" t="s">
        <v>450</v>
      </c>
      <c r="D221" s="75"/>
      <c r="E221" s="75"/>
      <c r="F221" s="76">
        <f t="shared" si="3"/>
        <v>0</v>
      </c>
    </row>
    <row r="222" spans="1:6" ht="15">
      <c r="A222" s="1">
        <v>232</v>
      </c>
      <c r="B222" s="73" t="s">
        <v>214</v>
      </c>
      <c r="C222" s="17" t="s">
        <v>451</v>
      </c>
      <c r="D222" s="20"/>
      <c r="E222" s="20"/>
      <c r="F222" s="19">
        <f t="shared" si="3"/>
        <v>0</v>
      </c>
    </row>
    <row r="223" spans="1:6" ht="15">
      <c r="A223" s="73">
        <v>233</v>
      </c>
      <c r="B223" s="73" t="s">
        <v>215</v>
      </c>
      <c r="C223" s="74" t="s">
        <v>452</v>
      </c>
      <c r="D223" s="75"/>
      <c r="E223" s="75"/>
      <c r="F223" s="76">
        <f t="shared" si="3"/>
        <v>0</v>
      </c>
    </row>
    <row r="224" spans="1:6" ht="15">
      <c r="A224" s="1">
        <v>234</v>
      </c>
      <c r="B224" s="73" t="s">
        <v>216</v>
      </c>
      <c r="C224" s="17" t="s">
        <v>453</v>
      </c>
      <c r="D224" s="20">
        <v>1000</v>
      </c>
      <c r="E224" s="20">
        <v>1000</v>
      </c>
      <c r="F224" s="19">
        <f t="shared" si="3"/>
        <v>2000</v>
      </c>
    </row>
    <row r="225" spans="1:6" ht="15">
      <c r="A225" s="73">
        <v>235</v>
      </c>
      <c r="B225" s="73" t="s">
        <v>217</v>
      </c>
      <c r="C225" s="74" t="s">
        <v>454</v>
      </c>
      <c r="D225" s="75"/>
      <c r="E225" s="75"/>
      <c r="F225" s="76">
        <f t="shared" si="3"/>
        <v>0</v>
      </c>
    </row>
    <row r="226" spans="1:6" ht="15">
      <c r="A226" s="1">
        <v>236</v>
      </c>
      <c r="B226" s="73" t="s">
        <v>218</v>
      </c>
      <c r="C226" s="17" t="s">
        <v>455</v>
      </c>
      <c r="D226" s="20"/>
      <c r="E226" s="20">
        <v>500</v>
      </c>
      <c r="F226" s="19">
        <f t="shared" si="3"/>
        <v>500</v>
      </c>
    </row>
    <row r="227" spans="1:6" ht="15">
      <c r="A227" s="73">
        <v>237</v>
      </c>
      <c r="B227" s="73" t="s">
        <v>219</v>
      </c>
      <c r="C227" s="74" t="s">
        <v>456</v>
      </c>
      <c r="D227" s="75">
        <v>1000</v>
      </c>
      <c r="E227" s="75">
        <v>1000</v>
      </c>
      <c r="F227" s="76">
        <f t="shared" si="3"/>
        <v>2000</v>
      </c>
    </row>
    <row r="228" spans="1:6" ht="15">
      <c r="A228" s="1">
        <v>238</v>
      </c>
      <c r="B228" s="73" t="s">
        <v>220</v>
      </c>
      <c r="C228" s="17" t="s">
        <v>457</v>
      </c>
      <c r="D228" s="20">
        <v>1000</v>
      </c>
      <c r="E228" s="20">
        <v>1000</v>
      </c>
      <c r="F228" s="19">
        <f t="shared" si="3"/>
        <v>2000</v>
      </c>
    </row>
    <row r="229" spans="1:6" ht="15">
      <c r="A229" s="73">
        <v>240</v>
      </c>
      <c r="B229" s="73" t="s">
        <v>221</v>
      </c>
      <c r="C229" s="74" t="s">
        <v>458</v>
      </c>
      <c r="D229" s="75">
        <v>300</v>
      </c>
      <c r="E229" s="75"/>
      <c r="F229" s="76">
        <f t="shared" si="3"/>
        <v>300</v>
      </c>
    </row>
    <row r="230" spans="1:6" ht="15">
      <c r="A230" s="1">
        <v>243</v>
      </c>
      <c r="B230" s="73" t="s">
        <v>222</v>
      </c>
      <c r="C230" s="17" t="s">
        <v>459</v>
      </c>
      <c r="D230" s="20"/>
      <c r="E230" s="20">
        <v>200</v>
      </c>
      <c r="F230" s="19">
        <f t="shared" si="3"/>
        <v>200</v>
      </c>
    </row>
    <row r="231" spans="1:6" ht="15">
      <c r="A231" s="73">
        <v>244</v>
      </c>
      <c r="B231" s="73" t="s">
        <v>223</v>
      </c>
      <c r="C231" s="74" t="s">
        <v>460</v>
      </c>
      <c r="D231" s="75">
        <v>1000</v>
      </c>
      <c r="E231" s="75">
        <v>1000</v>
      </c>
      <c r="F231" s="76">
        <f t="shared" si="3"/>
        <v>2000</v>
      </c>
    </row>
    <row r="232" spans="1:6" ht="15">
      <c r="A232" s="1">
        <v>245</v>
      </c>
      <c r="B232" s="73" t="s">
        <v>224</v>
      </c>
      <c r="C232" s="17" t="s">
        <v>461</v>
      </c>
      <c r="D232" s="20"/>
      <c r="E232" s="20">
        <v>100</v>
      </c>
      <c r="F232" s="19">
        <f t="shared" si="3"/>
        <v>100</v>
      </c>
    </row>
    <row r="233" spans="1:6" ht="15">
      <c r="A233" s="73">
        <v>246</v>
      </c>
      <c r="B233" s="73" t="s">
        <v>225</v>
      </c>
      <c r="C233" s="74" t="s">
        <v>462</v>
      </c>
      <c r="D233" s="75">
        <v>200</v>
      </c>
      <c r="E233" s="75">
        <v>200</v>
      </c>
      <c r="F233" s="76">
        <f t="shared" si="3"/>
        <v>400</v>
      </c>
    </row>
    <row r="234" spans="1:6" ht="15">
      <c r="A234" s="1">
        <v>247</v>
      </c>
      <c r="B234" s="73" t="s">
        <v>226</v>
      </c>
      <c r="C234" s="17" t="s">
        <v>463</v>
      </c>
      <c r="D234" s="20"/>
      <c r="E234" s="20"/>
      <c r="F234" s="19">
        <f t="shared" si="3"/>
        <v>0</v>
      </c>
    </row>
    <row r="235" spans="1:6" ht="15">
      <c r="A235" s="73">
        <v>249</v>
      </c>
      <c r="B235" s="73" t="s">
        <v>227</v>
      </c>
      <c r="C235" s="74" t="s">
        <v>464</v>
      </c>
      <c r="D235" s="75">
        <v>100</v>
      </c>
      <c r="E235" s="75">
        <v>100</v>
      </c>
      <c r="F235" s="76">
        <f t="shared" si="3"/>
        <v>200</v>
      </c>
    </row>
    <row r="236" spans="1:6" ht="15">
      <c r="A236" s="73">
        <v>251</v>
      </c>
      <c r="B236" s="73" t="s">
        <v>228</v>
      </c>
      <c r="C236" s="74" t="s">
        <v>465</v>
      </c>
      <c r="D236" s="75"/>
      <c r="E236" s="75">
        <v>100</v>
      </c>
      <c r="F236" s="76">
        <f t="shared" si="3"/>
        <v>100</v>
      </c>
    </row>
    <row r="237" spans="1:6" ht="15">
      <c r="A237" s="1">
        <v>252</v>
      </c>
      <c r="B237" s="73" t="s">
        <v>229</v>
      </c>
      <c r="C237" s="17" t="s">
        <v>466</v>
      </c>
      <c r="D237" s="20">
        <v>100</v>
      </c>
      <c r="E237" s="20">
        <v>100</v>
      </c>
      <c r="F237" s="19">
        <f t="shared" si="3"/>
        <v>200</v>
      </c>
    </row>
    <row r="238" spans="1:6" ht="15">
      <c r="A238" s="73">
        <v>253</v>
      </c>
      <c r="B238" s="73" t="s">
        <v>230</v>
      </c>
      <c r="C238" s="74" t="s">
        <v>467</v>
      </c>
      <c r="D238" s="75"/>
      <c r="E238" s="75"/>
      <c r="F238" s="76">
        <f t="shared" si="3"/>
        <v>0</v>
      </c>
    </row>
    <row r="239" spans="1:6" ht="15">
      <c r="A239" s="1">
        <v>254</v>
      </c>
      <c r="B239" s="73" t="s">
        <v>231</v>
      </c>
      <c r="C239" s="17" t="s">
        <v>468</v>
      </c>
      <c r="D239" s="20"/>
      <c r="E239" s="20">
        <v>100</v>
      </c>
      <c r="F239" s="19">
        <f t="shared" si="3"/>
        <v>100</v>
      </c>
    </row>
    <row r="240" spans="1:6" ht="15">
      <c r="A240" s="73">
        <v>255</v>
      </c>
      <c r="B240" s="73" t="s">
        <v>232</v>
      </c>
      <c r="C240" s="74" t="s">
        <v>469</v>
      </c>
      <c r="D240" s="75">
        <v>100</v>
      </c>
      <c r="E240" s="75">
        <v>100</v>
      </c>
      <c r="F240" s="76">
        <f t="shared" si="3"/>
        <v>200</v>
      </c>
    </row>
    <row r="241" spans="1:6" ht="15">
      <c r="A241" s="1">
        <v>257</v>
      </c>
      <c r="B241" s="73" t="s">
        <v>233</v>
      </c>
      <c r="C241" s="17" t="s">
        <v>470</v>
      </c>
      <c r="D241" s="20">
        <v>50</v>
      </c>
      <c r="E241" s="20">
        <v>50</v>
      </c>
      <c r="F241" s="19">
        <f t="shared" si="3"/>
        <v>100</v>
      </c>
    </row>
    <row r="242" spans="1:6" ht="15">
      <c r="A242" s="73">
        <v>258</v>
      </c>
      <c r="B242" s="73" t="s">
        <v>234</v>
      </c>
      <c r="C242" s="74" t="s">
        <v>471</v>
      </c>
      <c r="D242" s="75"/>
      <c r="E242" s="75"/>
      <c r="F242" s="76">
        <f t="shared" si="3"/>
        <v>0</v>
      </c>
    </row>
    <row r="243" spans="1:6" ht="15">
      <c r="A243" s="1">
        <v>259</v>
      </c>
      <c r="B243" s="73" t="s">
        <v>235</v>
      </c>
      <c r="C243" s="17" t="s">
        <v>472</v>
      </c>
      <c r="D243" s="20">
        <v>1000</v>
      </c>
      <c r="E243" s="20">
        <v>1000</v>
      </c>
      <c r="F243" s="19">
        <f t="shared" si="3"/>
        <v>2000</v>
      </c>
    </row>
    <row r="244" spans="1:6" ht="15">
      <c r="A244" s="73">
        <v>260</v>
      </c>
      <c r="B244" s="73" t="s">
        <v>236</v>
      </c>
      <c r="C244" s="74" t="s">
        <v>473</v>
      </c>
      <c r="D244" s="75">
        <v>1000</v>
      </c>
      <c r="E244" s="75">
        <v>1000</v>
      </c>
      <c r="F244" s="76">
        <f t="shared" si="3"/>
        <v>2000</v>
      </c>
    </row>
    <row r="245" spans="1:6" ht="15">
      <c r="A245" s="1">
        <v>261</v>
      </c>
      <c r="B245" s="73" t="s">
        <v>237</v>
      </c>
      <c r="C245" s="17" t="s">
        <v>474</v>
      </c>
      <c r="D245" s="20">
        <v>1000</v>
      </c>
      <c r="E245" s="20">
        <v>1000</v>
      </c>
      <c r="F245" s="19">
        <f>+D245+E245</f>
        <v>2000</v>
      </c>
    </row>
    <row r="246" spans="1:6" ht="15">
      <c r="A246" s="99" t="s">
        <v>476</v>
      </c>
      <c r="B246" s="100"/>
      <c r="C246" s="101"/>
      <c r="D246" s="80">
        <f>SUM(D9:D245)</f>
        <v>51315</v>
      </c>
      <c r="E246" s="80">
        <f>SUM(E9:E245)</f>
        <v>70768</v>
      </c>
      <c r="F246" s="80">
        <f>SUM(F9:F245)</f>
        <v>122083</v>
      </c>
    </row>
    <row r="247" spans="1:6" ht="13.5">
      <c r="A247" s="3"/>
      <c r="B247" s="3"/>
      <c r="C247" s="3"/>
      <c r="D247" s="4"/>
      <c r="E247" s="4"/>
      <c r="F247" s="4"/>
    </row>
    <row r="248" spans="1:6" ht="14.25">
      <c r="A248" s="11"/>
      <c r="B248" s="3"/>
      <c r="C248" s="3"/>
      <c r="D248" s="4"/>
      <c r="E248" s="4"/>
      <c r="F248" s="4"/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9"/>
  <sheetViews>
    <sheetView zoomScalePageLayoutView="0" workbookViewId="0" topLeftCell="A222">
      <selection activeCell="C9" sqref="C9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33">
      <c r="A4" s="97" t="s">
        <v>479</v>
      </c>
      <c r="B4" s="97"/>
      <c r="C4" s="50" t="s">
        <v>526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/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72" t="s">
        <v>0</v>
      </c>
      <c r="B8" s="72" t="s">
        <v>477</v>
      </c>
      <c r="C8" s="72" t="s">
        <v>478</v>
      </c>
      <c r="D8" s="72" t="s">
        <v>485</v>
      </c>
      <c r="E8" s="72" t="s">
        <v>486</v>
      </c>
      <c r="F8" s="72" t="s">
        <v>475</v>
      </c>
    </row>
    <row r="9" spans="1:6" ht="15">
      <c r="A9" s="73">
        <v>1</v>
      </c>
      <c r="B9" s="73" t="s">
        <v>1</v>
      </c>
      <c r="C9" s="74" t="s">
        <v>238</v>
      </c>
      <c r="D9" s="75">
        <v>750</v>
      </c>
      <c r="E9" s="75">
        <v>750</v>
      </c>
      <c r="F9" s="19">
        <f aca="true" t="shared" si="0" ref="F9:F73">+D9+E9</f>
        <v>1500</v>
      </c>
    </row>
    <row r="10" spans="1:6" ht="15">
      <c r="A10" s="1">
        <v>2</v>
      </c>
      <c r="B10" s="73" t="s">
        <v>2</v>
      </c>
      <c r="C10" s="17" t="s">
        <v>239</v>
      </c>
      <c r="D10" s="20"/>
      <c r="E10" s="20"/>
      <c r="F10" s="19">
        <f t="shared" si="0"/>
        <v>0</v>
      </c>
    </row>
    <row r="11" spans="1:6" ht="15">
      <c r="A11" s="73">
        <v>3</v>
      </c>
      <c r="B11" s="73" t="s">
        <v>3</v>
      </c>
      <c r="C11" s="74" t="s">
        <v>240</v>
      </c>
      <c r="D11" s="75"/>
      <c r="E11" s="75"/>
      <c r="F11" s="76">
        <f t="shared" si="0"/>
        <v>0</v>
      </c>
    </row>
    <row r="12" spans="1:6" ht="15">
      <c r="A12" s="1">
        <v>4</v>
      </c>
      <c r="B12" s="73" t="s">
        <v>4</v>
      </c>
      <c r="C12" s="17" t="s">
        <v>241</v>
      </c>
      <c r="D12" s="20"/>
      <c r="E12" s="20"/>
      <c r="F12" s="19">
        <f t="shared" si="0"/>
        <v>0</v>
      </c>
    </row>
    <row r="13" spans="1:6" ht="15">
      <c r="A13" s="73">
        <v>5</v>
      </c>
      <c r="B13" s="73" t="s">
        <v>5</v>
      </c>
      <c r="C13" s="74" t="s">
        <v>242</v>
      </c>
      <c r="D13" s="75">
        <v>500</v>
      </c>
      <c r="E13" s="75">
        <v>500</v>
      </c>
      <c r="F13" s="76">
        <f t="shared" si="0"/>
        <v>1000</v>
      </c>
    </row>
    <row r="14" spans="1:6" ht="15">
      <c r="A14" s="1">
        <v>6</v>
      </c>
      <c r="B14" s="73" t="s">
        <v>6</v>
      </c>
      <c r="C14" s="17" t="s">
        <v>243</v>
      </c>
      <c r="D14" s="20"/>
      <c r="E14" s="20"/>
      <c r="F14" s="19">
        <f t="shared" si="0"/>
        <v>0</v>
      </c>
    </row>
    <row r="15" spans="1:6" ht="15">
      <c r="A15" s="73">
        <v>7</v>
      </c>
      <c r="B15" s="73" t="s">
        <v>7</v>
      </c>
      <c r="C15" s="74" t="s">
        <v>244</v>
      </c>
      <c r="D15" s="75"/>
      <c r="E15" s="75"/>
      <c r="F15" s="76">
        <f t="shared" si="0"/>
        <v>0</v>
      </c>
    </row>
    <row r="16" spans="1:6" ht="15">
      <c r="A16" s="1">
        <v>8</v>
      </c>
      <c r="B16" s="73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73">
        <v>9</v>
      </c>
      <c r="B17" s="73" t="s">
        <v>9</v>
      </c>
      <c r="C17" s="74" t="s">
        <v>246</v>
      </c>
      <c r="D17" s="75">
        <v>1000</v>
      </c>
      <c r="E17" s="75">
        <v>1000</v>
      </c>
      <c r="F17" s="76">
        <f t="shared" si="0"/>
        <v>2000</v>
      </c>
    </row>
    <row r="18" spans="1:6" ht="15">
      <c r="A18" s="1">
        <v>10</v>
      </c>
      <c r="B18" s="73" t="s">
        <v>10</v>
      </c>
      <c r="C18" s="17" t="s">
        <v>247</v>
      </c>
      <c r="D18" s="20"/>
      <c r="E18" s="20"/>
      <c r="F18" s="19">
        <f t="shared" si="0"/>
        <v>0</v>
      </c>
    </row>
    <row r="19" spans="1:6" ht="15">
      <c r="A19" s="73">
        <v>11</v>
      </c>
      <c r="B19" s="73" t="s">
        <v>11</v>
      </c>
      <c r="C19" s="74" t="s">
        <v>248</v>
      </c>
      <c r="D19" s="75"/>
      <c r="E19" s="75"/>
      <c r="F19" s="76">
        <f t="shared" si="0"/>
        <v>0</v>
      </c>
    </row>
    <row r="20" spans="1:6" ht="15">
      <c r="A20" s="1">
        <v>12</v>
      </c>
      <c r="B20" s="73" t="s">
        <v>12</v>
      </c>
      <c r="C20" s="17" t="s">
        <v>249</v>
      </c>
      <c r="D20" s="20">
        <v>50</v>
      </c>
      <c r="E20" s="20">
        <v>50</v>
      </c>
      <c r="F20" s="19">
        <f t="shared" si="0"/>
        <v>100</v>
      </c>
    </row>
    <row r="21" spans="1:6" ht="15">
      <c r="A21" s="73">
        <v>13</v>
      </c>
      <c r="B21" s="73" t="s">
        <v>13</v>
      </c>
      <c r="C21" s="74" t="s">
        <v>250</v>
      </c>
      <c r="D21" s="75"/>
      <c r="E21" s="75"/>
      <c r="F21" s="76">
        <f t="shared" si="0"/>
        <v>0</v>
      </c>
    </row>
    <row r="22" spans="1:6" ht="15">
      <c r="A22" s="1">
        <v>14</v>
      </c>
      <c r="B22" s="73" t="s">
        <v>14</v>
      </c>
      <c r="C22" s="17" t="s">
        <v>251</v>
      </c>
      <c r="D22" s="20"/>
      <c r="E22" s="20"/>
      <c r="F22" s="19">
        <f t="shared" si="0"/>
        <v>0</v>
      </c>
    </row>
    <row r="23" spans="1:6" ht="15">
      <c r="A23" s="73">
        <v>15</v>
      </c>
      <c r="B23" s="73" t="s">
        <v>15</v>
      </c>
      <c r="C23" s="74" t="s">
        <v>252</v>
      </c>
      <c r="D23" s="75"/>
      <c r="E23" s="75"/>
      <c r="F23" s="76">
        <f t="shared" si="0"/>
        <v>0</v>
      </c>
    </row>
    <row r="24" spans="1:6" ht="15">
      <c r="A24" s="1">
        <v>16</v>
      </c>
      <c r="B24" s="73" t="s">
        <v>16</v>
      </c>
      <c r="C24" s="17" t="s">
        <v>253</v>
      </c>
      <c r="D24" s="20"/>
      <c r="E24" s="20"/>
      <c r="F24" s="19">
        <f t="shared" si="0"/>
        <v>0</v>
      </c>
    </row>
    <row r="25" spans="1:6" ht="15">
      <c r="A25" s="73">
        <v>17</v>
      </c>
      <c r="B25" s="73" t="s">
        <v>17</v>
      </c>
      <c r="C25" s="74" t="s">
        <v>254</v>
      </c>
      <c r="D25" s="75"/>
      <c r="E25" s="75"/>
      <c r="F25" s="76">
        <f t="shared" si="0"/>
        <v>0</v>
      </c>
    </row>
    <row r="26" spans="1:6" ht="15">
      <c r="A26" s="1">
        <v>18</v>
      </c>
      <c r="B26" s="73" t="s">
        <v>18</v>
      </c>
      <c r="C26" s="17" t="s">
        <v>255</v>
      </c>
      <c r="D26" s="20"/>
      <c r="E26" s="20"/>
      <c r="F26" s="19">
        <f t="shared" si="0"/>
        <v>0</v>
      </c>
    </row>
    <row r="27" spans="1:6" ht="15">
      <c r="A27" s="73">
        <v>19</v>
      </c>
      <c r="B27" s="73" t="s">
        <v>19</v>
      </c>
      <c r="C27" s="74" t="s">
        <v>256</v>
      </c>
      <c r="D27" s="75">
        <v>5</v>
      </c>
      <c r="E27" s="75">
        <v>5</v>
      </c>
      <c r="F27" s="76">
        <f t="shared" si="0"/>
        <v>10</v>
      </c>
    </row>
    <row r="28" spans="1:6" ht="15">
      <c r="A28" s="1">
        <v>20</v>
      </c>
      <c r="B28" s="73" t="s">
        <v>20</v>
      </c>
      <c r="C28" s="17" t="s">
        <v>257</v>
      </c>
      <c r="D28" s="20"/>
      <c r="E28" s="20"/>
      <c r="F28" s="19">
        <f t="shared" si="0"/>
        <v>0</v>
      </c>
    </row>
    <row r="29" spans="1:6" ht="15">
      <c r="A29" s="73">
        <v>21</v>
      </c>
      <c r="B29" s="73" t="s">
        <v>21</v>
      </c>
      <c r="C29" s="74" t="s">
        <v>258</v>
      </c>
      <c r="D29" s="75">
        <v>7</v>
      </c>
      <c r="E29" s="75">
        <v>7</v>
      </c>
      <c r="F29" s="76">
        <f t="shared" si="0"/>
        <v>14</v>
      </c>
    </row>
    <row r="30" spans="1:6" ht="15">
      <c r="A30" s="1">
        <v>22</v>
      </c>
      <c r="B30" s="73" t="s">
        <v>22</v>
      </c>
      <c r="C30" s="17" t="s">
        <v>259</v>
      </c>
      <c r="D30" s="20"/>
      <c r="E30" s="20"/>
      <c r="F30" s="19">
        <f t="shared" si="0"/>
        <v>0</v>
      </c>
    </row>
    <row r="31" spans="1:6" ht="15">
      <c r="A31" s="73">
        <v>23</v>
      </c>
      <c r="B31" s="73" t="s">
        <v>23</v>
      </c>
      <c r="C31" s="74" t="s">
        <v>260</v>
      </c>
      <c r="D31" s="75">
        <v>500</v>
      </c>
      <c r="E31" s="75">
        <v>500</v>
      </c>
      <c r="F31" s="76">
        <f t="shared" si="0"/>
        <v>1000</v>
      </c>
    </row>
    <row r="32" spans="1:6" ht="15">
      <c r="A32" s="1">
        <v>24</v>
      </c>
      <c r="B32" s="73" t="s">
        <v>24</v>
      </c>
      <c r="C32" s="17" t="s">
        <v>261</v>
      </c>
      <c r="D32" s="20"/>
      <c r="E32" s="20"/>
      <c r="F32" s="19">
        <f t="shared" si="0"/>
        <v>0</v>
      </c>
    </row>
    <row r="33" spans="1:6" ht="15">
      <c r="A33" s="73">
        <v>25</v>
      </c>
      <c r="B33" s="73" t="s">
        <v>25</v>
      </c>
      <c r="C33" s="74" t="s">
        <v>262</v>
      </c>
      <c r="D33" s="75"/>
      <c r="E33" s="75"/>
      <c r="F33" s="76">
        <f t="shared" si="0"/>
        <v>0</v>
      </c>
    </row>
    <row r="34" spans="1:6" ht="15">
      <c r="A34" s="1">
        <v>26</v>
      </c>
      <c r="B34" s="73" t="s">
        <v>26</v>
      </c>
      <c r="C34" s="17" t="s">
        <v>263</v>
      </c>
      <c r="D34" s="20"/>
      <c r="E34" s="20"/>
      <c r="F34" s="19">
        <f t="shared" si="0"/>
        <v>0</v>
      </c>
    </row>
    <row r="35" spans="1:6" ht="15">
      <c r="A35" s="73">
        <v>27</v>
      </c>
      <c r="B35" s="73" t="s">
        <v>27</v>
      </c>
      <c r="C35" s="74" t="s">
        <v>264</v>
      </c>
      <c r="D35" s="75">
        <v>2000</v>
      </c>
      <c r="E35" s="75">
        <v>2000</v>
      </c>
      <c r="F35" s="76">
        <f t="shared" si="0"/>
        <v>4000</v>
      </c>
    </row>
    <row r="36" spans="1:6" ht="15">
      <c r="A36" s="1">
        <v>28</v>
      </c>
      <c r="B36" s="73" t="s">
        <v>28</v>
      </c>
      <c r="C36" s="17" t="s">
        <v>265</v>
      </c>
      <c r="D36" s="20"/>
      <c r="E36" s="20"/>
      <c r="F36" s="19">
        <f t="shared" si="0"/>
        <v>0</v>
      </c>
    </row>
    <row r="37" spans="1:6" ht="15">
      <c r="A37" s="73">
        <v>29</v>
      </c>
      <c r="B37" s="73" t="s">
        <v>29</v>
      </c>
      <c r="C37" s="74" t="s">
        <v>266</v>
      </c>
      <c r="D37" s="75">
        <v>500</v>
      </c>
      <c r="E37" s="75">
        <v>500</v>
      </c>
      <c r="F37" s="76">
        <f t="shared" si="0"/>
        <v>1000</v>
      </c>
    </row>
    <row r="38" spans="1:6" ht="15">
      <c r="A38" s="1">
        <v>30</v>
      </c>
      <c r="B38" s="73" t="s">
        <v>30</v>
      </c>
      <c r="C38" s="17" t="s">
        <v>267</v>
      </c>
      <c r="D38" s="20">
        <v>100</v>
      </c>
      <c r="E38" s="20">
        <v>100</v>
      </c>
      <c r="F38" s="19">
        <f t="shared" si="0"/>
        <v>200</v>
      </c>
    </row>
    <row r="39" spans="1:6" ht="15">
      <c r="A39" s="73">
        <v>31</v>
      </c>
      <c r="B39" s="73" t="s">
        <v>31</v>
      </c>
      <c r="C39" s="74" t="s">
        <v>268</v>
      </c>
      <c r="D39" s="75"/>
      <c r="E39" s="75"/>
      <c r="F39" s="76">
        <f t="shared" si="0"/>
        <v>0</v>
      </c>
    </row>
    <row r="40" spans="1:6" ht="15">
      <c r="A40" s="1">
        <v>32</v>
      </c>
      <c r="B40" s="73" t="s">
        <v>32</v>
      </c>
      <c r="C40" s="17" t="s">
        <v>269</v>
      </c>
      <c r="D40" s="20">
        <v>100</v>
      </c>
      <c r="E40" s="20">
        <v>100</v>
      </c>
      <c r="F40" s="19">
        <f t="shared" si="0"/>
        <v>200</v>
      </c>
    </row>
    <row r="41" spans="1:6" ht="15">
      <c r="A41" s="73">
        <v>33</v>
      </c>
      <c r="B41" s="73" t="s">
        <v>33</v>
      </c>
      <c r="C41" s="74" t="s">
        <v>270</v>
      </c>
      <c r="D41" s="75"/>
      <c r="E41" s="75"/>
      <c r="F41" s="76">
        <f t="shared" si="0"/>
        <v>0</v>
      </c>
    </row>
    <row r="42" spans="1:6" ht="15">
      <c r="A42" s="1">
        <v>34</v>
      </c>
      <c r="B42" s="73" t="s">
        <v>34</v>
      </c>
      <c r="C42" s="17" t="s">
        <v>271</v>
      </c>
      <c r="D42" s="20"/>
      <c r="E42" s="20"/>
      <c r="F42" s="19">
        <f t="shared" si="0"/>
        <v>0</v>
      </c>
    </row>
    <row r="43" spans="1:6" ht="15">
      <c r="A43" s="73">
        <v>35</v>
      </c>
      <c r="B43" s="73" t="s">
        <v>35</v>
      </c>
      <c r="C43" s="74" t="s">
        <v>272</v>
      </c>
      <c r="D43" s="75">
        <v>500</v>
      </c>
      <c r="E43" s="75">
        <v>500</v>
      </c>
      <c r="F43" s="76">
        <f t="shared" si="0"/>
        <v>1000</v>
      </c>
    </row>
    <row r="44" spans="1:6" ht="15">
      <c r="A44" s="1">
        <v>36</v>
      </c>
      <c r="B44" s="73" t="s">
        <v>36</v>
      </c>
      <c r="C44" s="17" t="s">
        <v>273</v>
      </c>
      <c r="D44" s="20">
        <v>400</v>
      </c>
      <c r="E44" s="20">
        <v>400</v>
      </c>
      <c r="F44" s="19">
        <f t="shared" si="0"/>
        <v>800</v>
      </c>
    </row>
    <row r="45" spans="1:6" ht="15">
      <c r="A45" s="73">
        <v>37</v>
      </c>
      <c r="B45" s="73" t="s">
        <v>37</v>
      </c>
      <c r="C45" s="74" t="s">
        <v>274</v>
      </c>
      <c r="D45" s="75">
        <v>100</v>
      </c>
      <c r="E45" s="75">
        <v>100</v>
      </c>
      <c r="F45" s="76">
        <f t="shared" si="0"/>
        <v>200</v>
      </c>
    </row>
    <row r="46" spans="1:6" ht="15">
      <c r="A46" s="1">
        <v>38</v>
      </c>
      <c r="B46" s="73" t="s">
        <v>38</v>
      </c>
      <c r="C46" s="17" t="s">
        <v>275</v>
      </c>
      <c r="D46" s="20">
        <v>1500</v>
      </c>
      <c r="E46" s="20">
        <v>1500</v>
      </c>
      <c r="F46" s="19">
        <f t="shared" si="0"/>
        <v>3000</v>
      </c>
    </row>
    <row r="47" spans="1:6" ht="15">
      <c r="A47" s="73">
        <v>39</v>
      </c>
      <c r="B47" s="73" t="s">
        <v>39</v>
      </c>
      <c r="C47" s="74" t="s">
        <v>276</v>
      </c>
      <c r="D47" s="75">
        <v>2500</v>
      </c>
      <c r="E47" s="75">
        <v>2500</v>
      </c>
      <c r="F47" s="76">
        <f t="shared" si="0"/>
        <v>5000</v>
      </c>
    </row>
    <row r="48" spans="1:6" ht="15">
      <c r="A48" s="1">
        <v>40</v>
      </c>
      <c r="B48" s="73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73">
        <v>42</v>
      </c>
      <c r="B49" s="73" t="s">
        <v>41</v>
      </c>
      <c r="C49" s="74" t="s">
        <v>278</v>
      </c>
      <c r="D49" s="75"/>
      <c r="E49" s="75"/>
      <c r="F49" s="76">
        <f t="shared" si="0"/>
        <v>0</v>
      </c>
    </row>
    <row r="50" spans="1:6" ht="15">
      <c r="A50" s="1">
        <v>43</v>
      </c>
      <c r="B50" s="73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73">
        <v>44</v>
      </c>
      <c r="B51" s="73" t="s">
        <v>43</v>
      </c>
      <c r="C51" s="74" t="s">
        <v>280</v>
      </c>
      <c r="D51" s="75"/>
      <c r="E51" s="75"/>
      <c r="F51" s="76">
        <f t="shared" si="0"/>
        <v>0</v>
      </c>
    </row>
    <row r="52" spans="1:6" ht="15">
      <c r="A52" s="1">
        <v>45</v>
      </c>
      <c r="B52" s="73" t="s">
        <v>44</v>
      </c>
      <c r="C52" s="17" t="s">
        <v>281</v>
      </c>
      <c r="D52" s="20">
        <v>2000</v>
      </c>
      <c r="E52" s="20">
        <v>2000</v>
      </c>
      <c r="F52" s="19">
        <f t="shared" si="0"/>
        <v>4000</v>
      </c>
    </row>
    <row r="53" spans="1:6" ht="15">
      <c r="A53" s="73">
        <v>46</v>
      </c>
      <c r="B53" s="73" t="s">
        <v>45</v>
      </c>
      <c r="C53" s="74" t="s">
        <v>282</v>
      </c>
      <c r="D53" s="75"/>
      <c r="E53" s="75"/>
      <c r="F53" s="76">
        <f t="shared" si="0"/>
        <v>0</v>
      </c>
    </row>
    <row r="54" spans="1:6" ht="15">
      <c r="A54" s="1">
        <v>47</v>
      </c>
      <c r="B54" s="73" t="s">
        <v>46</v>
      </c>
      <c r="C54" s="17" t="s">
        <v>283</v>
      </c>
      <c r="D54" s="20">
        <v>2500</v>
      </c>
      <c r="E54" s="20">
        <v>2500</v>
      </c>
      <c r="F54" s="19">
        <f t="shared" si="0"/>
        <v>5000</v>
      </c>
    </row>
    <row r="55" spans="1:6" ht="15">
      <c r="A55" s="73">
        <v>48</v>
      </c>
      <c r="B55" s="73" t="s">
        <v>47</v>
      </c>
      <c r="C55" s="74" t="s">
        <v>284</v>
      </c>
      <c r="D55" s="75">
        <v>75</v>
      </c>
      <c r="E55" s="75">
        <v>75</v>
      </c>
      <c r="F55" s="76">
        <f t="shared" si="0"/>
        <v>150</v>
      </c>
    </row>
    <row r="56" spans="1:6" ht="15">
      <c r="A56" s="1">
        <v>49</v>
      </c>
      <c r="B56" s="73" t="s">
        <v>48</v>
      </c>
      <c r="C56" s="17" t="s">
        <v>285</v>
      </c>
      <c r="D56" s="20">
        <v>500</v>
      </c>
      <c r="E56" s="20">
        <v>500</v>
      </c>
      <c r="F56" s="19">
        <f t="shared" si="0"/>
        <v>1000</v>
      </c>
    </row>
    <row r="57" spans="1:6" ht="15">
      <c r="A57" s="73">
        <v>50</v>
      </c>
      <c r="B57" s="73" t="s">
        <v>49</v>
      </c>
      <c r="C57" s="74" t="s">
        <v>286</v>
      </c>
      <c r="D57" s="75">
        <v>400</v>
      </c>
      <c r="E57" s="75">
        <v>400</v>
      </c>
      <c r="F57" s="76">
        <f t="shared" si="0"/>
        <v>800</v>
      </c>
    </row>
    <row r="58" spans="1:6" ht="15">
      <c r="A58" s="1">
        <v>51</v>
      </c>
      <c r="B58" s="73" t="s">
        <v>50</v>
      </c>
      <c r="C58" s="17" t="s">
        <v>287</v>
      </c>
      <c r="D58" s="20"/>
      <c r="E58" s="20"/>
      <c r="F58" s="19">
        <f t="shared" si="0"/>
        <v>0</v>
      </c>
    </row>
    <row r="59" spans="1:6" ht="15">
      <c r="A59" s="73">
        <v>52</v>
      </c>
      <c r="B59" s="73" t="s">
        <v>51</v>
      </c>
      <c r="C59" s="74" t="s">
        <v>288</v>
      </c>
      <c r="D59" s="75"/>
      <c r="E59" s="75"/>
      <c r="F59" s="76">
        <f t="shared" si="0"/>
        <v>0</v>
      </c>
    </row>
    <row r="60" spans="1:6" ht="15">
      <c r="A60" s="1">
        <v>53</v>
      </c>
      <c r="B60" s="73" t="s">
        <v>52</v>
      </c>
      <c r="C60" s="17" t="s">
        <v>289</v>
      </c>
      <c r="D60" s="20">
        <v>2500</v>
      </c>
      <c r="E60" s="20">
        <v>2500</v>
      </c>
      <c r="F60" s="19">
        <f t="shared" si="0"/>
        <v>5000</v>
      </c>
    </row>
    <row r="61" spans="1:6" ht="15">
      <c r="A61" s="73">
        <v>54</v>
      </c>
      <c r="B61" s="73" t="s">
        <v>53</v>
      </c>
      <c r="C61" s="74" t="s">
        <v>290</v>
      </c>
      <c r="D61" s="75"/>
      <c r="E61" s="75"/>
      <c r="F61" s="76">
        <f t="shared" si="0"/>
        <v>0</v>
      </c>
    </row>
    <row r="62" spans="1:6" ht="15">
      <c r="A62" s="1">
        <v>55</v>
      </c>
      <c r="B62" s="73" t="s">
        <v>54</v>
      </c>
      <c r="C62" s="17" t="s">
        <v>291</v>
      </c>
      <c r="D62" s="20"/>
      <c r="E62" s="20"/>
      <c r="F62" s="19">
        <f t="shared" si="0"/>
        <v>0</v>
      </c>
    </row>
    <row r="63" spans="1:6" ht="15">
      <c r="A63" s="73">
        <v>56</v>
      </c>
      <c r="B63" s="73" t="s">
        <v>55</v>
      </c>
      <c r="C63" s="74" t="s">
        <v>292</v>
      </c>
      <c r="D63" s="75">
        <v>300</v>
      </c>
      <c r="E63" s="75">
        <v>300</v>
      </c>
      <c r="F63" s="76">
        <f t="shared" si="0"/>
        <v>600</v>
      </c>
    </row>
    <row r="64" spans="1:6" ht="15">
      <c r="A64" s="1">
        <v>58</v>
      </c>
      <c r="B64" s="73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73">
        <v>61</v>
      </c>
      <c r="B65" s="73" t="s">
        <v>57</v>
      </c>
      <c r="C65" s="74" t="s">
        <v>294</v>
      </c>
      <c r="D65" s="75"/>
      <c r="E65" s="75"/>
      <c r="F65" s="76">
        <f t="shared" si="0"/>
        <v>0</v>
      </c>
    </row>
    <row r="66" spans="1:6" ht="15">
      <c r="A66" s="1">
        <v>62</v>
      </c>
      <c r="B66" s="73" t="s">
        <v>58</v>
      </c>
      <c r="C66" s="17" t="s">
        <v>295</v>
      </c>
      <c r="D66" s="20"/>
      <c r="E66" s="20"/>
      <c r="F66" s="19">
        <f t="shared" si="0"/>
        <v>0</v>
      </c>
    </row>
    <row r="67" spans="1:6" ht="15">
      <c r="A67" s="73">
        <v>63</v>
      </c>
      <c r="B67" s="73" t="s">
        <v>59</v>
      </c>
      <c r="C67" s="74" t="s">
        <v>296</v>
      </c>
      <c r="D67" s="75"/>
      <c r="E67" s="75"/>
      <c r="F67" s="76">
        <f t="shared" si="0"/>
        <v>0</v>
      </c>
    </row>
    <row r="68" spans="1:6" ht="15">
      <c r="A68" s="1">
        <v>64</v>
      </c>
      <c r="B68" s="73" t="s">
        <v>60</v>
      </c>
      <c r="C68" s="17" t="s">
        <v>297</v>
      </c>
      <c r="D68" s="20"/>
      <c r="E68" s="20"/>
      <c r="F68" s="19">
        <f t="shared" si="0"/>
        <v>0</v>
      </c>
    </row>
    <row r="69" spans="1:6" ht="15">
      <c r="A69" s="73">
        <v>65</v>
      </c>
      <c r="B69" s="73" t="s">
        <v>61</v>
      </c>
      <c r="C69" s="74" t="s">
        <v>298</v>
      </c>
      <c r="D69" s="75"/>
      <c r="E69" s="75"/>
      <c r="F69" s="76">
        <f t="shared" si="0"/>
        <v>0</v>
      </c>
    </row>
    <row r="70" spans="1:6" ht="15">
      <c r="A70" s="1">
        <v>66</v>
      </c>
      <c r="B70" s="73" t="s">
        <v>62</v>
      </c>
      <c r="C70" s="17" t="s">
        <v>299</v>
      </c>
      <c r="D70" s="20"/>
      <c r="E70" s="20"/>
      <c r="F70" s="19">
        <f t="shared" si="0"/>
        <v>0</v>
      </c>
    </row>
    <row r="71" spans="1:6" ht="15">
      <c r="A71" s="73">
        <v>67</v>
      </c>
      <c r="B71" s="73" t="s">
        <v>63</v>
      </c>
      <c r="C71" s="74" t="s">
        <v>300</v>
      </c>
      <c r="D71" s="75">
        <v>100</v>
      </c>
      <c r="E71" s="75">
        <v>100</v>
      </c>
      <c r="F71" s="76">
        <f t="shared" si="0"/>
        <v>200</v>
      </c>
    </row>
    <row r="72" spans="1:6" ht="15">
      <c r="A72" s="1">
        <v>68</v>
      </c>
      <c r="B72" s="73" t="s">
        <v>64</v>
      </c>
      <c r="C72" s="17" t="s">
        <v>301</v>
      </c>
      <c r="D72" s="20"/>
      <c r="E72" s="20"/>
      <c r="F72" s="19">
        <f t="shared" si="0"/>
        <v>0</v>
      </c>
    </row>
    <row r="73" spans="1:6" ht="15">
      <c r="A73" s="73">
        <v>69</v>
      </c>
      <c r="B73" s="73" t="s">
        <v>65</v>
      </c>
      <c r="C73" s="74" t="s">
        <v>302</v>
      </c>
      <c r="D73" s="75">
        <v>1000</v>
      </c>
      <c r="E73" s="75">
        <v>1000</v>
      </c>
      <c r="F73" s="76">
        <f t="shared" si="0"/>
        <v>2000</v>
      </c>
    </row>
    <row r="74" spans="1:6" ht="15">
      <c r="A74" s="1">
        <v>70</v>
      </c>
      <c r="B74" s="73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73">
        <v>71</v>
      </c>
      <c r="B75" s="73" t="s">
        <v>67</v>
      </c>
      <c r="C75" s="74" t="s">
        <v>304</v>
      </c>
      <c r="D75" s="75">
        <v>2000</v>
      </c>
      <c r="E75" s="75">
        <v>2000</v>
      </c>
      <c r="F75" s="76">
        <f t="shared" si="1"/>
        <v>4000</v>
      </c>
    </row>
    <row r="76" spans="1:6" ht="15">
      <c r="A76" s="1">
        <v>72</v>
      </c>
      <c r="B76" s="73" t="s">
        <v>68</v>
      </c>
      <c r="C76" s="17" t="s">
        <v>305</v>
      </c>
      <c r="D76" s="20"/>
      <c r="E76" s="20"/>
      <c r="F76" s="19">
        <f t="shared" si="1"/>
        <v>0</v>
      </c>
    </row>
    <row r="77" spans="1:6" ht="15">
      <c r="A77" s="73">
        <v>73</v>
      </c>
      <c r="B77" s="73" t="s">
        <v>69</v>
      </c>
      <c r="C77" s="74" t="s">
        <v>306</v>
      </c>
      <c r="D77" s="75"/>
      <c r="E77" s="75"/>
      <c r="F77" s="76">
        <f t="shared" si="1"/>
        <v>0</v>
      </c>
    </row>
    <row r="78" spans="1:6" ht="15">
      <c r="A78" s="1">
        <v>74</v>
      </c>
      <c r="B78" s="73" t="s">
        <v>70</v>
      </c>
      <c r="C78" s="17" t="s">
        <v>307</v>
      </c>
      <c r="D78" s="20"/>
      <c r="E78" s="20"/>
      <c r="F78" s="19">
        <f t="shared" si="1"/>
        <v>0</v>
      </c>
    </row>
    <row r="79" spans="1:6" ht="15">
      <c r="A79" s="73">
        <v>76</v>
      </c>
      <c r="B79" s="73" t="s">
        <v>71</v>
      </c>
      <c r="C79" s="74" t="s">
        <v>308</v>
      </c>
      <c r="D79" s="75"/>
      <c r="E79" s="75"/>
      <c r="F79" s="76">
        <f t="shared" si="1"/>
        <v>0</v>
      </c>
    </row>
    <row r="80" spans="1:6" ht="15">
      <c r="A80" s="1">
        <v>78</v>
      </c>
      <c r="B80" s="73" t="s">
        <v>72</v>
      </c>
      <c r="C80" s="17" t="s">
        <v>309</v>
      </c>
      <c r="D80" s="20">
        <v>100</v>
      </c>
      <c r="E80" s="20">
        <v>100</v>
      </c>
      <c r="F80" s="19">
        <f t="shared" si="1"/>
        <v>200</v>
      </c>
    </row>
    <row r="81" spans="1:6" ht="15">
      <c r="A81" s="73">
        <v>79</v>
      </c>
      <c r="B81" s="73" t="s">
        <v>73</v>
      </c>
      <c r="C81" s="74" t="s">
        <v>310</v>
      </c>
      <c r="D81" s="75"/>
      <c r="E81" s="75"/>
      <c r="F81" s="76">
        <f t="shared" si="1"/>
        <v>0</v>
      </c>
    </row>
    <row r="82" spans="1:6" ht="15">
      <c r="A82" s="1">
        <v>80</v>
      </c>
      <c r="B82" s="73" t="s">
        <v>74</v>
      </c>
      <c r="C82" s="17" t="s">
        <v>311</v>
      </c>
      <c r="D82" s="20"/>
      <c r="E82" s="20"/>
      <c r="F82" s="19">
        <f t="shared" si="1"/>
        <v>0</v>
      </c>
    </row>
    <row r="83" spans="1:6" ht="15">
      <c r="A83" s="73">
        <v>81</v>
      </c>
      <c r="B83" s="73" t="s">
        <v>75</v>
      </c>
      <c r="C83" s="74" t="s">
        <v>312</v>
      </c>
      <c r="D83" s="75"/>
      <c r="E83" s="75"/>
      <c r="F83" s="76">
        <f t="shared" si="1"/>
        <v>0</v>
      </c>
    </row>
    <row r="84" spans="1:6" ht="15">
      <c r="A84" s="1">
        <v>82</v>
      </c>
      <c r="B84" s="73" t="s">
        <v>76</v>
      </c>
      <c r="C84" s="17" t="s">
        <v>313</v>
      </c>
      <c r="D84" s="20"/>
      <c r="E84" s="20"/>
      <c r="F84" s="19">
        <f t="shared" si="1"/>
        <v>0</v>
      </c>
    </row>
    <row r="85" spans="1:6" ht="15">
      <c r="A85" s="73">
        <v>83</v>
      </c>
      <c r="B85" s="73" t="s">
        <v>77</v>
      </c>
      <c r="C85" s="74" t="s">
        <v>314</v>
      </c>
      <c r="D85" s="75"/>
      <c r="E85" s="75"/>
      <c r="F85" s="76">
        <f t="shared" si="1"/>
        <v>0</v>
      </c>
    </row>
    <row r="86" spans="1:6" ht="15">
      <c r="A86" s="1">
        <v>84</v>
      </c>
      <c r="B86" s="73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73">
        <v>85</v>
      </c>
      <c r="B87" s="73" t="s">
        <v>79</v>
      </c>
      <c r="C87" s="74" t="s">
        <v>316</v>
      </c>
      <c r="D87" s="75"/>
      <c r="E87" s="75"/>
      <c r="F87" s="76">
        <f t="shared" si="1"/>
        <v>0</v>
      </c>
    </row>
    <row r="88" spans="1:6" ht="15">
      <c r="A88" s="1">
        <v>86</v>
      </c>
      <c r="B88" s="73" t="s">
        <v>80</v>
      </c>
      <c r="C88" s="17" t="s">
        <v>317</v>
      </c>
      <c r="D88" s="20"/>
      <c r="E88" s="20"/>
      <c r="F88" s="19">
        <f t="shared" si="1"/>
        <v>0</v>
      </c>
    </row>
    <row r="89" spans="1:6" ht="15">
      <c r="A89" s="73">
        <v>87</v>
      </c>
      <c r="B89" s="73" t="s">
        <v>81</v>
      </c>
      <c r="C89" s="74" t="s">
        <v>318</v>
      </c>
      <c r="D89" s="75"/>
      <c r="E89" s="75"/>
      <c r="F89" s="76">
        <f t="shared" si="1"/>
        <v>0</v>
      </c>
    </row>
    <row r="90" spans="1:6" ht="15">
      <c r="A90" s="1">
        <v>88</v>
      </c>
      <c r="B90" s="73" t="s">
        <v>82</v>
      </c>
      <c r="C90" s="17" t="s">
        <v>319</v>
      </c>
      <c r="D90" s="20"/>
      <c r="E90" s="20"/>
      <c r="F90" s="19">
        <f t="shared" si="1"/>
        <v>0</v>
      </c>
    </row>
    <row r="91" spans="1:6" ht="15">
      <c r="A91" s="73">
        <v>90</v>
      </c>
      <c r="B91" s="73" t="s">
        <v>83</v>
      </c>
      <c r="C91" s="74" t="s">
        <v>320</v>
      </c>
      <c r="D91" s="75"/>
      <c r="E91" s="75"/>
      <c r="F91" s="76">
        <f t="shared" si="1"/>
        <v>0</v>
      </c>
    </row>
    <row r="92" spans="1:6" ht="15">
      <c r="A92" s="1">
        <v>91</v>
      </c>
      <c r="B92" s="73" t="s">
        <v>84</v>
      </c>
      <c r="C92" s="17" t="s">
        <v>321</v>
      </c>
      <c r="D92" s="20"/>
      <c r="E92" s="20"/>
      <c r="F92" s="19">
        <f t="shared" si="1"/>
        <v>0</v>
      </c>
    </row>
    <row r="93" spans="1:6" ht="15">
      <c r="A93" s="73">
        <v>92</v>
      </c>
      <c r="B93" s="73" t="s">
        <v>85</v>
      </c>
      <c r="C93" s="74" t="s">
        <v>322</v>
      </c>
      <c r="D93" s="75"/>
      <c r="E93" s="75"/>
      <c r="F93" s="76">
        <f t="shared" si="1"/>
        <v>0</v>
      </c>
    </row>
    <row r="94" spans="1:6" ht="15">
      <c r="A94" s="1">
        <v>93</v>
      </c>
      <c r="B94" s="73" t="s">
        <v>86</v>
      </c>
      <c r="C94" s="17" t="s">
        <v>323</v>
      </c>
      <c r="D94" s="20"/>
      <c r="E94" s="20"/>
      <c r="F94" s="19">
        <f t="shared" si="1"/>
        <v>0</v>
      </c>
    </row>
    <row r="95" spans="1:6" ht="15">
      <c r="A95" s="73">
        <v>94</v>
      </c>
      <c r="B95" s="73" t="s">
        <v>87</v>
      </c>
      <c r="C95" s="74" t="s">
        <v>324</v>
      </c>
      <c r="D95" s="75"/>
      <c r="E95" s="75"/>
      <c r="F95" s="76">
        <f t="shared" si="1"/>
        <v>0</v>
      </c>
    </row>
    <row r="96" spans="1:6" ht="15">
      <c r="A96" s="1">
        <v>96</v>
      </c>
      <c r="B96" s="73" t="s">
        <v>88</v>
      </c>
      <c r="C96" s="17" t="s">
        <v>325</v>
      </c>
      <c r="D96" s="20"/>
      <c r="E96" s="20"/>
      <c r="F96" s="19">
        <f t="shared" si="1"/>
        <v>0</v>
      </c>
    </row>
    <row r="97" spans="1:6" ht="15">
      <c r="A97" s="73">
        <v>97</v>
      </c>
      <c r="B97" s="73" t="s">
        <v>89</v>
      </c>
      <c r="C97" s="74" t="s">
        <v>326</v>
      </c>
      <c r="D97" s="75"/>
      <c r="E97" s="75"/>
      <c r="F97" s="76">
        <f t="shared" si="1"/>
        <v>0</v>
      </c>
    </row>
    <row r="98" spans="1:6" ht="15">
      <c r="A98" s="1">
        <v>98</v>
      </c>
      <c r="B98" s="73" t="s">
        <v>90</v>
      </c>
      <c r="C98" s="17" t="s">
        <v>327</v>
      </c>
      <c r="D98" s="20">
        <v>300</v>
      </c>
      <c r="E98" s="20">
        <v>300</v>
      </c>
      <c r="F98" s="19">
        <f t="shared" si="1"/>
        <v>600</v>
      </c>
    </row>
    <row r="99" spans="1:6" ht="15">
      <c r="A99" s="73">
        <v>99</v>
      </c>
      <c r="B99" s="73" t="s">
        <v>91</v>
      </c>
      <c r="C99" s="74" t="s">
        <v>328</v>
      </c>
      <c r="D99" s="75"/>
      <c r="E99" s="75"/>
      <c r="F99" s="76">
        <f t="shared" si="1"/>
        <v>0</v>
      </c>
    </row>
    <row r="100" spans="1:6" ht="15">
      <c r="A100" s="1">
        <v>100</v>
      </c>
      <c r="B100" s="73" t="s">
        <v>92</v>
      </c>
      <c r="C100" s="17" t="s">
        <v>329</v>
      </c>
      <c r="D100" s="20">
        <v>500</v>
      </c>
      <c r="E100" s="20">
        <v>500</v>
      </c>
      <c r="F100" s="19">
        <f t="shared" si="1"/>
        <v>1000</v>
      </c>
    </row>
    <row r="101" spans="1:6" ht="15">
      <c r="A101" s="73">
        <v>101</v>
      </c>
      <c r="B101" s="73" t="s">
        <v>93</v>
      </c>
      <c r="C101" s="74" t="s">
        <v>330</v>
      </c>
      <c r="D101" s="75">
        <v>50</v>
      </c>
      <c r="E101" s="75">
        <v>50</v>
      </c>
      <c r="F101" s="76">
        <f t="shared" si="1"/>
        <v>100</v>
      </c>
    </row>
    <row r="102" spans="1:6" ht="15">
      <c r="A102" s="1">
        <v>102</v>
      </c>
      <c r="B102" s="73" t="s">
        <v>94</v>
      </c>
      <c r="C102" s="17" t="s">
        <v>331</v>
      </c>
      <c r="D102" s="20">
        <v>150</v>
      </c>
      <c r="E102" s="20">
        <v>150</v>
      </c>
      <c r="F102" s="19">
        <f t="shared" si="1"/>
        <v>300</v>
      </c>
    </row>
    <row r="103" spans="1:6" ht="15">
      <c r="A103" s="73">
        <v>103</v>
      </c>
      <c r="B103" s="73" t="s">
        <v>95</v>
      </c>
      <c r="C103" s="74" t="s">
        <v>332</v>
      </c>
      <c r="D103" s="75"/>
      <c r="E103" s="75"/>
      <c r="F103" s="76">
        <f t="shared" si="1"/>
        <v>0</v>
      </c>
    </row>
    <row r="104" spans="1:6" ht="15">
      <c r="A104" s="1">
        <v>104</v>
      </c>
      <c r="B104" s="73" t="s">
        <v>96</v>
      </c>
      <c r="C104" s="17" t="s">
        <v>333</v>
      </c>
      <c r="D104" s="20"/>
      <c r="E104" s="20"/>
      <c r="F104" s="19">
        <f t="shared" si="1"/>
        <v>0</v>
      </c>
    </row>
    <row r="105" spans="1:6" ht="15">
      <c r="A105" s="73">
        <v>105</v>
      </c>
      <c r="B105" s="73" t="s">
        <v>97</v>
      </c>
      <c r="C105" s="74" t="s">
        <v>334</v>
      </c>
      <c r="D105" s="75"/>
      <c r="E105" s="75"/>
      <c r="F105" s="76">
        <f t="shared" si="1"/>
        <v>0</v>
      </c>
    </row>
    <row r="106" spans="1:6" ht="15">
      <c r="A106" s="1">
        <v>106</v>
      </c>
      <c r="B106" s="73" t="s">
        <v>98</v>
      </c>
      <c r="C106" s="17" t="s">
        <v>335</v>
      </c>
      <c r="D106" s="20"/>
      <c r="E106" s="20"/>
      <c r="F106" s="19">
        <f t="shared" si="1"/>
        <v>0</v>
      </c>
    </row>
    <row r="107" spans="1:6" ht="15">
      <c r="A107" s="73">
        <v>107</v>
      </c>
      <c r="B107" s="73" t="s">
        <v>99</v>
      </c>
      <c r="C107" s="74" t="s">
        <v>336</v>
      </c>
      <c r="D107" s="75"/>
      <c r="E107" s="75"/>
      <c r="F107" s="76">
        <f t="shared" si="1"/>
        <v>0</v>
      </c>
    </row>
    <row r="108" spans="1:6" ht="15">
      <c r="A108" s="1">
        <v>108</v>
      </c>
      <c r="B108" s="73" t="s">
        <v>100</v>
      </c>
      <c r="C108" s="17" t="s">
        <v>337</v>
      </c>
      <c r="D108" s="20"/>
      <c r="E108" s="20"/>
      <c r="F108" s="19">
        <f t="shared" si="1"/>
        <v>0</v>
      </c>
    </row>
    <row r="109" spans="1:6" ht="15">
      <c r="A109" s="73">
        <v>109</v>
      </c>
      <c r="B109" s="73" t="s">
        <v>101</v>
      </c>
      <c r="C109" s="74" t="s">
        <v>338</v>
      </c>
      <c r="D109" s="75">
        <v>400</v>
      </c>
      <c r="E109" s="75">
        <v>400</v>
      </c>
      <c r="F109" s="76">
        <f t="shared" si="1"/>
        <v>800</v>
      </c>
    </row>
    <row r="110" spans="1:6" ht="15">
      <c r="A110" s="1">
        <v>110</v>
      </c>
      <c r="B110" s="73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73">
        <v>111</v>
      </c>
      <c r="B111" s="73" t="s">
        <v>103</v>
      </c>
      <c r="C111" s="74" t="s">
        <v>340</v>
      </c>
      <c r="D111" s="75">
        <v>250</v>
      </c>
      <c r="E111" s="75">
        <v>250</v>
      </c>
      <c r="F111" s="76">
        <f t="shared" si="1"/>
        <v>500</v>
      </c>
    </row>
    <row r="112" spans="1:6" ht="15">
      <c r="A112" s="1">
        <v>112</v>
      </c>
      <c r="B112" s="73" t="s">
        <v>104</v>
      </c>
      <c r="C112" s="17" t="s">
        <v>341</v>
      </c>
      <c r="D112" s="20">
        <v>500</v>
      </c>
      <c r="E112" s="20">
        <v>500</v>
      </c>
      <c r="F112" s="19">
        <f t="shared" si="1"/>
        <v>1000</v>
      </c>
    </row>
    <row r="113" spans="1:6" ht="15">
      <c r="A113" s="73">
        <v>113</v>
      </c>
      <c r="B113" s="73" t="s">
        <v>105</v>
      </c>
      <c r="C113" s="74" t="s">
        <v>342</v>
      </c>
      <c r="D113" s="75"/>
      <c r="E113" s="75"/>
      <c r="F113" s="76">
        <f t="shared" si="1"/>
        <v>0</v>
      </c>
    </row>
    <row r="114" spans="1:6" ht="15">
      <c r="A114" s="1">
        <v>114</v>
      </c>
      <c r="B114" s="73" t="s">
        <v>106</v>
      </c>
      <c r="C114" s="17" t="s">
        <v>343</v>
      </c>
      <c r="D114" s="20">
        <v>100</v>
      </c>
      <c r="E114" s="20">
        <v>100</v>
      </c>
      <c r="F114" s="19">
        <f t="shared" si="1"/>
        <v>200</v>
      </c>
    </row>
    <row r="115" spans="1:6" ht="15">
      <c r="A115" s="73">
        <v>115</v>
      </c>
      <c r="B115" s="73" t="s">
        <v>107</v>
      </c>
      <c r="C115" s="74" t="s">
        <v>344</v>
      </c>
      <c r="D115" s="75">
        <v>50</v>
      </c>
      <c r="E115" s="75">
        <v>50</v>
      </c>
      <c r="F115" s="76">
        <f t="shared" si="1"/>
        <v>100</v>
      </c>
    </row>
    <row r="116" spans="1:6" ht="15">
      <c r="A116" s="1">
        <v>116</v>
      </c>
      <c r="B116" s="73" t="s">
        <v>108</v>
      </c>
      <c r="C116" s="17" t="s">
        <v>345</v>
      </c>
      <c r="D116" s="20"/>
      <c r="E116" s="20"/>
      <c r="F116" s="19">
        <f t="shared" si="1"/>
        <v>0</v>
      </c>
    </row>
    <row r="117" spans="1:6" ht="15">
      <c r="A117" s="73">
        <v>117</v>
      </c>
      <c r="B117" s="73" t="s">
        <v>109</v>
      </c>
      <c r="C117" s="74" t="s">
        <v>346</v>
      </c>
      <c r="D117" s="75"/>
      <c r="E117" s="75"/>
      <c r="F117" s="76">
        <f t="shared" si="1"/>
        <v>0</v>
      </c>
    </row>
    <row r="118" spans="1:6" ht="15">
      <c r="A118" s="1">
        <v>118</v>
      </c>
      <c r="B118" s="73" t="s">
        <v>110</v>
      </c>
      <c r="C118" s="17" t="s">
        <v>347</v>
      </c>
      <c r="D118" s="20"/>
      <c r="E118" s="20"/>
      <c r="F118" s="19">
        <f t="shared" si="1"/>
        <v>0</v>
      </c>
    </row>
    <row r="119" spans="1:6" ht="15">
      <c r="A119" s="73">
        <v>119</v>
      </c>
      <c r="B119" s="73" t="s">
        <v>111</v>
      </c>
      <c r="C119" s="74" t="s">
        <v>348</v>
      </c>
      <c r="D119" s="75"/>
      <c r="E119" s="75"/>
      <c r="F119" s="76">
        <f t="shared" si="1"/>
        <v>0</v>
      </c>
    </row>
    <row r="120" spans="1:6" ht="15">
      <c r="A120" s="1">
        <v>120</v>
      </c>
      <c r="B120" s="73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73">
        <v>121</v>
      </c>
      <c r="B121" s="73" t="s">
        <v>113</v>
      </c>
      <c r="C121" s="74" t="s">
        <v>350</v>
      </c>
      <c r="D121" s="75"/>
      <c r="E121" s="75"/>
      <c r="F121" s="76">
        <f t="shared" si="1"/>
        <v>0</v>
      </c>
    </row>
    <row r="122" spans="1:6" ht="15">
      <c r="A122" s="1">
        <v>122</v>
      </c>
      <c r="B122" s="73" t="s">
        <v>114</v>
      </c>
      <c r="C122" s="17" t="s">
        <v>351</v>
      </c>
      <c r="D122" s="20"/>
      <c r="E122" s="20"/>
      <c r="F122" s="19">
        <f t="shared" si="1"/>
        <v>0</v>
      </c>
    </row>
    <row r="123" spans="1:6" ht="15">
      <c r="A123" s="73">
        <v>123</v>
      </c>
      <c r="B123" s="73" t="s">
        <v>115</v>
      </c>
      <c r="C123" s="74" t="s">
        <v>352</v>
      </c>
      <c r="D123" s="75">
        <v>10</v>
      </c>
      <c r="E123" s="75">
        <v>10</v>
      </c>
      <c r="F123" s="76">
        <f t="shared" si="1"/>
        <v>20</v>
      </c>
    </row>
    <row r="124" spans="1:6" ht="15">
      <c r="A124" s="1">
        <v>125</v>
      </c>
      <c r="B124" s="73" t="s">
        <v>116</v>
      </c>
      <c r="C124" s="17" t="s">
        <v>353</v>
      </c>
      <c r="D124" s="20">
        <v>6000</v>
      </c>
      <c r="E124" s="20">
        <v>6000</v>
      </c>
      <c r="F124" s="19">
        <f t="shared" si="1"/>
        <v>12000</v>
      </c>
    </row>
    <row r="125" spans="1:6" ht="15">
      <c r="A125" s="73">
        <v>126</v>
      </c>
      <c r="B125" s="73" t="s">
        <v>117</v>
      </c>
      <c r="C125" s="74" t="s">
        <v>354</v>
      </c>
      <c r="D125" s="75"/>
      <c r="E125" s="75"/>
      <c r="F125" s="76">
        <f t="shared" si="1"/>
        <v>0</v>
      </c>
    </row>
    <row r="126" spans="1:6" ht="15">
      <c r="A126" s="1">
        <v>127</v>
      </c>
      <c r="B126" s="73" t="s">
        <v>118</v>
      </c>
      <c r="C126" s="17" t="s">
        <v>355</v>
      </c>
      <c r="D126" s="20">
        <v>3000</v>
      </c>
      <c r="E126" s="20">
        <v>3000</v>
      </c>
      <c r="F126" s="19">
        <f t="shared" si="1"/>
        <v>6000</v>
      </c>
    </row>
    <row r="127" spans="1:6" ht="15">
      <c r="A127" s="73">
        <v>128</v>
      </c>
      <c r="B127" s="73" t="s">
        <v>119</v>
      </c>
      <c r="C127" s="74" t="s">
        <v>356</v>
      </c>
      <c r="D127" s="75"/>
      <c r="E127" s="75"/>
      <c r="F127" s="76">
        <f t="shared" si="1"/>
        <v>0</v>
      </c>
    </row>
    <row r="128" spans="1:6" ht="15">
      <c r="A128" s="1">
        <v>129</v>
      </c>
      <c r="B128" s="73" t="s">
        <v>120</v>
      </c>
      <c r="C128" s="17" t="s">
        <v>357</v>
      </c>
      <c r="D128" s="20">
        <v>50</v>
      </c>
      <c r="E128" s="20">
        <v>50</v>
      </c>
      <c r="F128" s="19">
        <f t="shared" si="1"/>
        <v>100</v>
      </c>
    </row>
    <row r="129" spans="1:6" ht="15">
      <c r="A129" s="73">
        <v>130</v>
      </c>
      <c r="B129" s="73" t="s">
        <v>121</v>
      </c>
      <c r="C129" s="74" t="s">
        <v>358</v>
      </c>
      <c r="D129" s="75">
        <v>250</v>
      </c>
      <c r="E129" s="75">
        <v>250</v>
      </c>
      <c r="F129" s="76">
        <f t="shared" si="1"/>
        <v>500</v>
      </c>
    </row>
    <row r="130" spans="1:6" ht="15">
      <c r="A130" s="1">
        <v>131</v>
      </c>
      <c r="B130" s="73" t="s">
        <v>122</v>
      </c>
      <c r="C130" s="17" t="s">
        <v>359</v>
      </c>
      <c r="D130" s="20">
        <v>2500</v>
      </c>
      <c r="E130" s="20">
        <v>2500</v>
      </c>
      <c r="F130" s="19">
        <f t="shared" si="1"/>
        <v>5000</v>
      </c>
    </row>
    <row r="131" spans="1:6" ht="15">
      <c r="A131" s="73">
        <v>132</v>
      </c>
      <c r="B131" s="73" t="s">
        <v>123</v>
      </c>
      <c r="C131" s="74" t="s">
        <v>360</v>
      </c>
      <c r="D131" s="75"/>
      <c r="E131" s="75"/>
      <c r="F131" s="76">
        <f t="shared" si="1"/>
        <v>0</v>
      </c>
    </row>
    <row r="132" spans="1:6" ht="15">
      <c r="A132" s="1">
        <v>133</v>
      </c>
      <c r="B132" s="73" t="s">
        <v>124</v>
      </c>
      <c r="C132" s="17" t="s">
        <v>361</v>
      </c>
      <c r="D132" s="20"/>
      <c r="E132" s="20"/>
      <c r="F132" s="19">
        <f t="shared" si="1"/>
        <v>0</v>
      </c>
    </row>
    <row r="133" spans="1:6" ht="15">
      <c r="A133" s="73">
        <v>134</v>
      </c>
      <c r="B133" s="73" t="s">
        <v>125</v>
      </c>
      <c r="C133" s="74" t="s">
        <v>362</v>
      </c>
      <c r="D133" s="75"/>
      <c r="E133" s="75"/>
      <c r="F133" s="76">
        <f t="shared" si="1"/>
        <v>0</v>
      </c>
    </row>
    <row r="134" spans="1:6" ht="15">
      <c r="A134" s="1">
        <v>135</v>
      </c>
      <c r="B134" s="73" t="s">
        <v>126</v>
      </c>
      <c r="C134" s="17" t="s">
        <v>363</v>
      </c>
      <c r="D134" s="20"/>
      <c r="E134" s="20"/>
      <c r="F134" s="19">
        <f t="shared" si="1"/>
        <v>0</v>
      </c>
    </row>
    <row r="135" spans="1:6" ht="15">
      <c r="A135" s="73">
        <v>136</v>
      </c>
      <c r="B135" s="73" t="s">
        <v>127</v>
      </c>
      <c r="C135" s="74" t="s">
        <v>364</v>
      </c>
      <c r="D135" s="75"/>
      <c r="E135" s="75"/>
      <c r="F135" s="76">
        <f t="shared" si="1"/>
        <v>0</v>
      </c>
    </row>
    <row r="136" spans="1:6" ht="15">
      <c r="A136" s="1">
        <v>138</v>
      </c>
      <c r="B136" s="73" t="s">
        <v>128</v>
      </c>
      <c r="C136" s="17" t="s">
        <v>365</v>
      </c>
      <c r="D136" s="20">
        <v>750</v>
      </c>
      <c r="E136" s="20">
        <v>750</v>
      </c>
      <c r="F136" s="19">
        <f t="shared" si="1"/>
        <v>1500</v>
      </c>
    </row>
    <row r="137" spans="1:6" ht="15">
      <c r="A137" s="73">
        <v>139</v>
      </c>
      <c r="B137" s="73" t="s">
        <v>129</v>
      </c>
      <c r="C137" s="74" t="s">
        <v>366</v>
      </c>
      <c r="D137" s="75"/>
      <c r="E137" s="75"/>
      <c r="F137" s="76">
        <f t="shared" si="1"/>
        <v>0</v>
      </c>
    </row>
    <row r="138" spans="1:6" ht="15">
      <c r="A138" s="1">
        <v>140</v>
      </c>
      <c r="B138" s="73" t="s">
        <v>130</v>
      </c>
      <c r="C138" s="17" t="s">
        <v>367</v>
      </c>
      <c r="D138" s="20">
        <v>1000</v>
      </c>
      <c r="E138" s="20">
        <v>1000</v>
      </c>
      <c r="F138" s="19">
        <f aca="true" t="shared" si="2" ref="F138:F201">+D138+E138</f>
        <v>2000</v>
      </c>
    </row>
    <row r="139" spans="1:6" ht="15">
      <c r="A139" s="73">
        <v>141</v>
      </c>
      <c r="B139" s="73" t="s">
        <v>131</v>
      </c>
      <c r="C139" s="74" t="s">
        <v>368</v>
      </c>
      <c r="D139" s="75">
        <v>50</v>
      </c>
      <c r="E139" s="75">
        <v>50</v>
      </c>
      <c r="F139" s="76">
        <f t="shared" si="2"/>
        <v>100</v>
      </c>
    </row>
    <row r="140" spans="1:6" ht="15">
      <c r="A140" s="1">
        <v>142</v>
      </c>
      <c r="B140" s="73" t="s">
        <v>132</v>
      </c>
      <c r="C140" s="17" t="s">
        <v>369</v>
      </c>
      <c r="D140" s="20">
        <v>2000</v>
      </c>
      <c r="E140" s="20">
        <v>2000</v>
      </c>
      <c r="F140" s="19">
        <f t="shared" si="2"/>
        <v>4000</v>
      </c>
    </row>
    <row r="141" spans="1:6" ht="15">
      <c r="A141" s="73">
        <v>143</v>
      </c>
      <c r="B141" s="73" t="s">
        <v>133</v>
      </c>
      <c r="C141" s="74" t="s">
        <v>370</v>
      </c>
      <c r="D141" s="75">
        <v>2000</v>
      </c>
      <c r="E141" s="75">
        <v>2000</v>
      </c>
      <c r="F141" s="76">
        <f t="shared" si="2"/>
        <v>4000</v>
      </c>
    </row>
    <row r="142" spans="1:6" ht="15">
      <c r="A142" s="1">
        <v>144</v>
      </c>
      <c r="B142" s="73" t="s">
        <v>134</v>
      </c>
      <c r="C142" s="17" t="s">
        <v>371</v>
      </c>
      <c r="D142" s="20"/>
      <c r="E142" s="20"/>
      <c r="F142" s="19">
        <f t="shared" si="2"/>
        <v>0</v>
      </c>
    </row>
    <row r="143" spans="1:6" ht="15">
      <c r="A143" s="73">
        <v>145</v>
      </c>
      <c r="B143" s="73" t="s">
        <v>135</v>
      </c>
      <c r="C143" s="74" t="s">
        <v>372</v>
      </c>
      <c r="D143" s="75"/>
      <c r="E143" s="75"/>
      <c r="F143" s="76">
        <f t="shared" si="2"/>
        <v>0</v>
      </c>
    </row>
    <row r="144" spans="1:6" ht="15">
      <c r="A144" s="1">
        <v>146</v>
      </c>
      <c r="B144" s="73" t="s">
        <v>136</v>
      </c>
      <c r="C144" s="17" t="s">
        <v>373</v>
      </c>
      <c r="D144" s="20"/>
      <c r="E144" s="20"/>
      <c r="F144" s="19">
        <f t="shared" si="2"/>
        <v>0</v>
      </c>
    </row>
    <row r="145" spans="1:6" ht="15">
      <c r="A145" s="73">
        <v>147</v>
      </c>
      <c r="B145" s="73" t="s">
        <v>137</v>
      </c>
      <c r="C145" s="74" t="s">
        <v>374</v>
      </c>
      <c r="D145" s="75"/>
      <c r="E145" s="75"/>
      <c r="F145" s="76">
        <f t="shared" si="2"/>
        <v>0</v>
      </c>
    </row>
    <row r="146" spans="1:6" ht="15">
      <c r="A146" s="1">
        <v>150</v>
      </c>
      <c r="B146" s="73" t="s">
        <v>138</v>
      </c>
      <c r="C146" s="17" t="s">
        <v>375</v>
      </c>
      <c r="D146" s="20"/>
      <c r="E146" s="20"/>
      <c r="F146" s="19">
        <f t="shared" si="2"/>
        <v>0</v>
      </c>
    </row>
    <row r="147" spans="1:6" ht="15">
      <c r="A147" s="73">
        <v>153</v>
      </c>
      <c r="B147" s="73" t="s">
        <v>139</v>
      </c>
      <c r="C147" s="74" t="s">
        <v>376</v>
      </c>
      <c r="D147" s="75"/>
      <c r="E147" s="75"/>
      <c r="F147" s="76">
        <f t="shared" si="2"/>
        <v>0</v>
      </c>
    </row>
    <row r="148" spans="1:6" ht="15">
      <c r="A148" s="1">
        <v>154</v>
      </c>
      <c r="B148" s="73" t="s">
        <v>140</v>
      </c>
      <c r="C148" s="17" t="s">
        <v>377</v>
      </c>
      <c r="D148" s="20"/>
      <c r="E148" s="20"/>
      <c r="F148" s="19">
        <f t="shared" si="2"/>
        <v>0</v>
      </c>
    </row>
    <row r="149" spans="1:6" ht="15">
      <c r="A149" s="73">
        <v>155</v>
      </c>
      <c r="B149" s="73" t="s">
        <v>141</v>
      </c>
      <c r="C149" s="74" t="s">
        <v>378</v>
      </c>
      <c r="D149" s="75"/>
      <c r="E149" s="75"/>
      <c r="F149" s="76">
        <f t="shared" si="2"/>
        <v>0</v>
      </c>
    </row>
    <row r="150" spans="1:6" ht="15">
      <c r="A150" s="1">
        <v>156</v>
      </c>
      <c r="B150" s="73" t="s">
        <v>142</v>
      </c>
      <c r="C150" s="17" t="s">
        <v>379</v>
      </c>
      <c r="D150" s="20"/>
      <c r="E150" s="20"/>
      <c r="F150" s="19">
        <f t="shared" si="2"/>
        <v>0</v>
      </c>
    </row>
    <row r="151" spans="1:6" ht="15">
      <c r="A151" s="73">
        <v>157</v>
      </c>
      <c r="B151" s="73" t="s">
        <v>143</v>
      </c>
      <c r="C151" s="74" t="s">
        <v>380</v>
      </c>
      <c r="D151" s="75"/>
      <c r="E151" s="75"/>
      <c r="F151" s="76">
        <f t="shared" si="2"/>
        <v>0</v>
      </c>
    </row>
    <row r="152" spans="1:6" ht="15">
      <c r="A152" s="1">
        <v>158</v>
      </c>
      <c r="B152" s="73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73">
        <v>159</v>
      </c>
      <c r="B153" s="73" t="s">
        <v>145</v>
      </c>
      <c r="C153" s="74" t="s">
        <v>382</v>
      </c>
      <c r="D153" s="75"/>
      <c r="E153" s="75"/>
      <c r="F153" s="76">
        <f t="shared" si="2"/>
        <v>0</v>
      </c>
    </row>
    <row r="154" spans="1:6" ht="15">
      <c r="A154" s="1">
        <v>160</v>
      </c>
      <c r="B154" s="73" t="s">
        <v>146</v>
      </c>
      <c r="C154" s="17" t="s">
        <v>383</v>
      </c>
      <c r="D154" s="20"/>
      <c r="E154" s="20"/>
      <c r="F154" s="19">
        <f t="shared" si="2"/>
        <v>0</v>
      </c>
    </row>
    <row r="155" spans="1:6" ht="15">
      <c r="A155" s="73">
        <v>161</v>
      </c>
      <c r="B155" s="73" t="s">
        <v>147</v>
      </c>
      <c r="C155" s="74" t="s">
        <v>384</v>
      </c>
      <c r="D155" s="75"/>
      <c r="E155" s="75"/>
      <c r="F155" s="76">
        <f t="shared" si="2"/>
        <v>0</v>
      </c>
    </row>
    <row r="156" spans="1:6" ht="15">
      <c r="A156" s="1">
        <v>162</v>
      </c>
      <c r="B156" s="73" t="s">
        <v>148</v>
      </c>
      <c r="C156" s="17" t="s">
        <v>385</v>
      </c>
      <c r="D156" s="20">
        <v>25</v>
      </c>
      <c r="E156" s="20">
        <v>25</v>
      </c>
      <c r="F156" s="19">
        <f t="shared" si="2"/>
        <v>50</v>
      </c>
    </row>
    <row r="157" spans="1:6" ht="15">
      <c r="A157" s="73">
        <v>163</v>
      </c>
      <c r="B157" s="73" t="s">
        <v>149</v>
      </c>
      <c r="C157" s="74" t="s">
        <v>386</v>
      </c>
      <c r="D157" s="75"/>
      <c r="E157" s="75"/>
      <c r="F157" s="76">
        <f t="shared" si="2"/>
        <v>0</v>
      </c>
    </row>
    <row r="158" spans="1:6" ht="15">
      <c r="A158" s="1">
        <v>164</v>
      </c>
      <c r="B158" s="73" t="s">
        <v>150</v>
      </c>
      <c r="C158" s="17" t="s">
        <v>387</v>
      </c>
      <c r="D158" s="20">
        <v>1000</v>
      </c>
      <c r="E158" s="20">
        <v>1000</v>
      </c>
      <c r="F158" s="19">
        <f t="shared" si="2"/>
        <v>2000</v>
      </c>
    </row>
    <row r="159" spans="1:6" ht="15">
      <c r="A159" s="73">
        <v>165</v>
      </c>
      <c r="B159" s="73" t="s">
        <v>151</v>
      </c>
      <c r="C159" s="74" t="s">
        <v>388</v>
      </c>
      <c r="D159" s="75"/>
      <c r="E159" s="75"/>
      <c r="F159" s="76">
        <f t="shared" si="2"/>
        <v>0</v>
      </c>
    </row>
    <row r="160" spans="1:6" ht="15">
      <c r="A160" s="1">
        <v>166</v>
      </c>
      <c r="B160" s="73" t="s">
        <v>152</v>
      </c>
      <c r="C160" s="17" t="s">
        <v>389</v>
      </c>
      <c r="D160" s="20"/>
      <c r="E160" s="20"/>
      <c r="F160" s="19">
        <f t="shared" si="2"/>
        <v>0</v>
      </c>
    </row>
    <row r="161" spans="1:6" ht="15">
      <c r="A161" s="73">
        <v>167</v>
      </c>
      <c r="B161" s="73" t="s">
        <v>153</v>
      </c>
      <c r="C161" s="74" t="s">
        <v>390</v>
      </c>
      <c r="D161" s="75"/>
      <c r="E161" s="75"/>
      <c r="F161" s="76">
        <f t="shared" si="2"/>
        <v>0</v>
      </c>
    </row>
    <row r="162" spans="1:6" ht="15">
      <c r="A162" s="1">
        <v>168</v>
      </c>
      <c r="B162" s="73" t="s">
        <v>154</v>
      </c>
      <c r="C162" s="17" t="s">
        <v>391</v>
      </c>
      <c r="D162" s="20"/>
      <c r="E162" s="20"/>
      <c r="F162" s="19">
        <f t="shared" si="2"/>
        <v>0</v>
      </c>
    </row>
    <row r="163" spans="1:6" ht="15">
      <c r="A163" s="73">
        <v>169</v>
      </c>
      <c r="B163" s="73" t="s">
        <v>155</v>
      </c>
      <c r="C163" s="74" t="s">
        <v>392</v>
      </c>
      <c r="D163" s="75">
        <v>200</v>
      </c>
      <c r="E163" s="75">
        <v>200</v>
      </c>
      <c r="F163" s="76">
        <f t="shared" si="2"/>
        <v>400</v>
      </c>
    </row>
    <row r="164" spans="1:6" ht="15">
      <c r="A164" s="1">
        <v>170</v>
      </c>
      <c r="B164" s="73" t="s">
        <v>156</v>
      </c>
      <c r="C164" s="17" t="s">
        <v>393</v>
      </c>
      <c r="D164" s="20">
        <v>1000</v>
      </c>
      <c r="E164" s="20">
        <v>1000</v>
      </c>
      <c r="F164" s="19">
        <f t="shared" si="2"/>
        <v>2000</v>
      </c>
    </row>
    <row r="165" spans="1:6" ht="15">
      <c r="A165" s="73">
        <v>171</v>
      </c>
      <c r="B165" s="73" t="s">
        <v>157</v>
      </c>
      <c r="C165" s="74" t="s">
        <v>394</v>
      </c>
      <c r="D165" s="75">
        <v>50</v>
      </c>
      <c r="E165" s="75">
        <v>50</v>
      </c>
      <c r="F165" s="76">
        <f t="shared" si="2"/>
        <v>100</v>
      </c>
    </row>
    <row r="166" spans="1:6" ht="15">
      <c r="A166" s="1">
        <v>172</v>
      </c>
      <c r="B166" s="73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73">
        <v>173</v>
      </c>
      <c r="B167" s="73" t="s">
        <v>159</v>
      </c>
      <c r="C167" s="74" t="s">
        <v>396</v>
      </c>
      <c r="D167" s="75"/>
      <c r="E167" s="75"/>
      <c r="F167" s="76">
        <f t="shared" si="2"/>
        <v>0</v>
      </c>
    </row>
    <row r="168" spans="1:6" ht="15">
      <c r="A168" s="1">
        <v>174</v>
      </c>
      <c r="B168" s="73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73">
        <v>175</v>
      </c>
      <c r="B169" s="73" t="s">
        <v>161</v>
      </c>
      <c r="C169" s="74" t="s">
        <v>398</v>
      </c>
      <c r="D169" s="75"/>
      <c r="E169" s="75"/>
      <c r="F169" s="76">
        <f t="shared" si="2"/>
        <v>0</v>
      </c>
    </row>
    <row r="170" spans="1:6" ht="15">
      <c r="A170" s="1">
        <v>176</v>
      </c>
      <c r="B170" s="73" t="s">
        <v>162</v>
      </c>
      <c r="C170" s="17" t="s">
        <v>399</v>
      </c>
      <c r="D170" s="20"/>
      <c r="E170" s="20"/>
      <c r="F170" s="19">
        <f t="shared" si="2"/>
        <v>0</v>
      </c>
    </row>
    <row r="171" spans="1:6" ht="15">
      <c r="A171" s="73">
        <v>177</v>
      </c>
      <c r="B171" s="73" t="s">
        <v>163</v>
      </c>
      <c r="C171" s="74" t="s">
        <v>400</v>
      </c>
      <c r="D171" s="75"/>
      <c r="E171" s="75"/>
      <c r="F171" s="76">
        <f t="shared" si="2"/>
        <v>0</v>
      </c>
    </row>
    <row r="172" spans="1:6" ht="15">
      <c r="A172" s="1">
        <v>178</v>
      </c>
      <c r="B172" s="73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73">
        <v>179</v>
      </c>
      <c r="B173" s="73" t="s">
        <v>165</v>
      </c>
      <c r="C173" s="74" t="s">
        <v>402</v>
      </c>
      <c r="D173" s="75">
        <v>25</v>
      </c>
      <c r="E173" s="75">
        <v>25</v>
      </c>
      <c r="F173" s="76">
        <f t="shared" si="2"/>
        <v>50</v>
      </c>
    </row>
    <row r="174" spans="1:6" ht="15">
      <c r="A174" s="1">
        <v>180</v>
      </c>
      <c r="B174" s="73" t="s">
        <v>166</v>
      </c>
      <c r="C174" s="17" t="s">
        <v>403</v>
      </c>
      <c r="D174" s="20">
        <v>250</v>
      </c>
      <c r="E174" s="20">
        <v>250</v>
      </c>
      <c r="F174" s="19">
        <f t="shared" si="2"/>
        <v>500</v>
      </c>
    </row>
    <row r="175" spans="1:6" ht="15">
      <c r="A175" s="73">
        <v>181</v>
      </c>
      <c r="B175" s="73" t="s">
        <v>167</v>
      </c>
      <c r="C175" s="74" t="s">
        <v>404</v>
      </c>
      <c r="D175" s="75"/>
      <c r="E175" s="75"/>
      <c r="F175" s="76">
        <f t="shared" si="2"/>
        <v>0</v>
      </c>
    </row>
    <row r="176" spans="1:6" ht="15">
      <c r="A176" s="1">
        <v>182</v>
      </c>
      <c r="B176" s="73" t="s">
        <v>168</v>
      </c>
      <c r="C176" s="17" t="s">
        <v>405</v>
      </c>
      <c r="D176" s="20">
        <v>750</v>
      </c>
      <c r="E176" s="20">
        <v>750</v>
      </c>
      <c r="F176" s="19">
        <f t="shared" si="2"/>
        <v>1500</v>
      </c>
    </row>
    <row r="177" spans="1:6" ht="15">
      <c r="A177" s="73">
        <v>183</v>
      </c>
      <c r="B177" s="73" t="s">
        <v>169</v>
      </c>
      <c r="C177" s="74" t="s">
        <v>406</v>
      </c>
      <c r="D177" s="75"/>
      <c r="E177" s="75"/>
      <c r="F177" s="76">
        <f t="shared" si="2"/>
        <v>0</v>
      </c>
    </row>
    <row r="178" spans="1:6" ht="15">
      <c r="A178" s="1">
        <v>184</v>
      </c>
      <c r="B178" s="73" t="s">
        <v>170</v>
      </c>
      <c r="C178" s="17" t="s">
        <v>407</v>
      </c>
      <c r="D178" s="20"/>
      <c r="E178" s="20"/>
      <c r="F178" s="19">
        <f t="shared" si="2"/>
        <v>0</v>
      </c>
    </row>
    <row r="179" spans="1:6" ht="15">
      <c r="A179" s="73">
        <v>185</v>
      </c>
      <c r="B179" s="73" t="s">
        <v>171</v>
      </c>
      <c r="C179" s="74" t="s">
        <v>408</v>
      </c>
      <c r="D179" s="75"/>
      <c r="E179" s="75"/>
      <c r="F179" s="76">
        <f t="shared" si="2"/>
        <v>0</v>
      </c>
    </row>
    <row r="180" spans="1:6" ht="15">
      <c r="A180" s="1">
        <v>186</v>
      </c>
      <c r="B180" s="73" t="s">
        <v>172</v>
      </c>
      <c r="C180" s="17" t="s">
        <v>409</v>
      </c>
      <c r="D180" s="20">
        <v>500</v>
      </c>
      <c r="E180" s="20">
        <v>500</v>
      </c>
      <c r="F180" s="19">
        <f t="shared" si="2"/>
        <v>1000</v>
      </c>
    </row>
    <row r="181" spans="1:6" ht="15">
      <c r="A181" s="73">
        <v>187</v>
      </c>
      <c r="B181" s="73" t="s">
        <v>173</v>
      </c>
      <c r="C181" s="74" t="s">
        <v>410</v>
      </c>
      <c r="D181" s="75">
        <v>750</v>
      </c>
      <c r="E181" s="75">
        <v>750</v>
      </c>
      <c r="F181" s="76">
        <f t="shared" si="2"/>
        <v>1500</v>
      </c>
    </row>
    <row r="182" spans="1:6" ht="15">
      <c r="A182" s="1">
        <v>188</v>
      </c>
      <c r="B182" s="73" t="s">
        <v>174</v>
      </c>
      <c r="C182" s="17" t="s">
        <v>411</v>
      </c>
      <c r="D182" s="20"/>
      <c r="E182" s="20"/>
      <c r="F182" s="19">
        <f t="shared" si="2"/>
        <v>0</v>
      </c>
    </row>
    <row r="183" spans="1:6" ht="15">
      <c r="A183" s="73">
        <v>189</v>
      </c>
      <c r="B183" s="73" t="s">
        <v>175</v>
      </c>
      <c r="C183" s="74" t="s">
        <v>412</v>
      </c>
      <c r="D183" s="75"/>
      <c r="E183" s="75"/>
      <c r="F183" s="76">
        <f t="shared" si="2"/>
        <v>0</v>
      </c>
    </row>
    <row r="184" spans="1:6" ht="15">
      <c r="A184" s="1">
        <v>191</v>
      </c>
      <c r="B184" s="73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73">
        <v>192</v>
      </c>
      <c r="B185" s="73" t="s">
        <v>177</v>
      </c>
      <c r="C185" s="74" t="s">
        <v>414</v>
      </c>
      <c r="D185" s="75"/>
      <c r="E185" s="75"/>
      <c r="F185" s="76">
        <f t="shared" si="2"/>
        <v>0</v>
      </c>
    </row>
    <row r="186" spans="1:6" ht="15">
      <c r="A186" s="1">
        <v>193</v>
      </c>
      <c r="B186" s="73" t="s">
        <v>178</v>
      </c>
      <c r="C186" s="17" t="s">
        <v>415</v>
      </c>
      <c r="D186" s="20"/>
      <c r="E186" s="20"/>
      <c r="F186" s="19">
        <f t="shared" si="2"/>
        <v>0</v>
      </c>
    </row>
    <row r="187" spans="1:6" ht="15">
      <c r="A187" s="73">
        <v>194</v>
      </c>
      <c r="B187" s="73" t="s">
        <v>179</v>
      </c>
      <c r="C187" s="74" t="s">
        <v>416</v>
      </c>
      <c r="D187" s="75"/>
      <c r="E187" s="75"/>
      <c r="F187" s="76">
        <f t="shared" si="2"/>
        <v>0</v>
      </c>
    </row>
    <row r="188" spans="1:6" ht="15">
      <c r="A188" s="1">
        <v>195</v>
      </c>
      <c r="B188" s="73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73">
        <v>196</v>
      </c>
      <c r="B189" s="73" t="s">
        <v>181</v>
      </c>
      <c r="C189" s="74" t="s">
        <v>418</v>
      </c>
      <c r="D189" s="75"/>
      <c r="E189" s="75"/>
      <c r="F189" s="76">
        <f t="shared" si="2"/>
        <v>0</v>
      </c>
    </row>
    <row r="190" spans="1:6" ht="15">
      <c r="A190" s="1">
        <v>198</v>
      </c>
      <c r="B190" s="73" t="s">
        <v>182</v>
      </c>
      <c r="C190" s="17" t="s">
        <v>419</v>
      </c>
      <c r="D190" s="20">
        <v>2500</v>
      </c>
      <c r="E190" s="20">
        <v>2500</v>
      </c>
      <c r="F190" s="19">
        <f t="shared" si="2"/>
        <v>5000</v>
      </c>
    </row>
    <row r="191" spans="1:6" ht="15">
      <c r="A191" s="73">
        <v>199</v>
      </c>
      <c r="B191" s="73" t="s">
        <v>183</v>
      </c>
      <c r="C191" s="74" t="s">
        <v>420</v>
      </c>
      <c r="D191" s="75">
        <v>7000</v>
      </c>
      <c r="E191" s="75">
        <v>7000</v>
      </c>
      <c r="F191" s="76">
        <f t="shared" si="2"/>
        <v>14000</v>
      </c>
    </row>
    <row r="192" spans="1:6" ht="15">
      <c r="A192" s="1">
        <v>200</v>
      </c>
      <c r="B192" s="73" t="s">
        <v>184</v>
      </c>
      <c r="C192" s="17" t="s">
        <v>421</v>
      </c>
      <c r="D192" s="20">
        <v>500</v>
      </c>
      <c r="E192" s="20">
        <v>500</v>
      </c>
      <c r="F192" s="19">
        <f t="shared" si="2"/>
        <v>1000</v>
      </c>
    </row>
    <row r="193" spans="1:6" ht="15">
      <c r="A193" s="73">
        <v>201</v>
      </c>
      <c r="B193" s="73" t="s">
        <v>185</v>
      </c>
      <c r="C193" s="74" t="s">
        <v>422</v>
      </c>
      <c r="D193" s="75"/>
      <c r="E193" s="75"/>
      <c r="F193" s="76">
        <f t="shared" si="2"/>
        <v>0</v>
      </c>
    </row>
    <row r="194" spans="1:6" ht="15">
      <c r="A194" s="1">
        <v>202</v>
      </c>
      <c r="B194" s="73" t="s">
        <v>186</v>
      </c>
      <c r="C194" s="17" t="s">
        <v>423</v>
      </c>
      <c r="D194" s="20">
        <v>1000</v>
      </c>
      <c r="E194" s="20">
        <v>1000</v>
      </c>
      <c r="F194" s="19">
        <f t="shared" si="2"/>
        <v>2000</v>
      </c>
    </row>
    <row r="195" spans="1:6" ht="15">
      <c r="A195" s="73">
        <v>203</v>
      </c>
      <c r="B195" s="73" t="s">
        <v>187</v>
      </c>
      <c r="C195" s="74" t="s">
        <v>424</v>
      </c>
      <c r="D195" s="75">
        <v>750</v>
      </c>
      <c r="E195" s="75">
        <v>750</v>
      </c>
      <c r="F195" s="76">
        <f t="shared" si="2"/>
        <v>1500</v>
      </c>
    </row>
    <row r="196" spans="1:6" ht="15">
      <c r="A196" s="1">
        <v>204</v>
      </c>
      <c r="B196" s="73" t="s">
        <v>188</v>
      </c>
      <c r="C196" s="17" t="s">
        <v>425</v>
      </c>
      <c r="D196" s="20"/>
      <c r="E196" s="20"/>
      <c r="F196" s="19">
        <f t="shared" si="2"/>
        <v>0</v>
      </c>
    </row>
    <row r="197" spans="1:6" ht="15">
      <c r="A197" s="73">
        <v>205</v>
      </c>
      <c r="B197" s="73" t="s">
        <v>189</v>
      </c>
      <c r="C197" s="74" t="s">
        <v>426</v>
      </c>
      <c r="D197" s="75"/>
      <c r="E197" s="75"/>
      <c r="F197" s="76">
        <f t="shared" si="2"/>
        <v>0</v>
      </c>
    </row>
    <row r="198" spans="1:6" ht="15">
      <c r="A198" s="1">
        <v>206</v>
      </c>
      <c r="B198" s="73" t="s">
        <v>190</v>
      </c>
      <c r="C198" s="17" t="s">
        <v>427</v>
      </c>
      <c r="D198" s="20">
        <v>2000</v>
      </c>
      <c r="E198" s="20">
        <v>2000</v>
      </c>
      <c r="F198" s="19">
        <f t="shared" si="2"/>
        <v>4000</v>
      </c>
    </row>
    <row r="199" spans="1:6" ht="15">
      <c r="A199" s="73">
        <v>207</v>
      </c>
      <c r="B199" s="73" t="s">
        <v>191</v>
      </c>
      <c r="C199" s="74" t="s">
        <v>428</v>
      </c>
      <c r="D199" s="75">
        <v>500</v>
      </c>
      <c r="E199" s="75">
        <v>500</v>
      </c>
      <c r="F199" s="76">
        <f t="shared" si="2"/>
        <v>1000</v>
      </c>
    </row>
    <row r="200" spans="1:6" ht="15">
      <c r="A200" s="1">
        <v>208</v>
      </c>
      <c r="B200" s="73" t="s">
        <v>192</v>
      </c>
      <c r="C200" s="17" t="s">
        <v>429</v>
      </c>
      <c r="D200" s="20">
        <v>4000</v>
      </c>
      <c r="E200" s="20">
        <v>4000</v>
      </c>
      <c r="F200" s="19">
        <f t="shared" si="2"/>
        <v>8000</v>
      </c>
    </row>
    <row r="201" spans="1:6" ht="15">
      <c r="A201" s="73">
        <v>209</v>
      </c>
      <c r="B201" s="73" t="s">
        <v>193</v>
      </c>
      <c r="C201" s="74" t="s">
        <v>430</v>
      </c>
      <c r="D201" s="75"/>
      <c r="E201" s="75"/>
      <c r="F201" s="76">
        <f t="shared" si="2"/>
        <v>0</v>
      </c>
    </row>
    <row r="202" spans="1:6" ht="15">
      <c r="A202" s="1">
        <v>210</v>
      </c>
      <c r="B202" s="73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73">
        <v>211</v>
      </c>
      <c r="B203" s="73" t="s">
        <v>195</v>
      </c>
      <c r="C203" s="74" t="s">
        <v>432</v>
      </c>
      <c r="D203" s="75">
        <v>1500</v>
      </c>
      <c r="E203" s="75">
        <v>1500</v>
      </c>
      <c r="F203" s="76">
        <f t="shared" si="3"/>
        <v>3000</v>
      </c>
    </row>
    <row r="204" spans="1:6" ht="15">
      <c r="A204" s="1">
        <v>212</v>
      </c>
      <c r="B204" s="73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73">
        <v>213</v>
      </c>
      <c r="B205" s="73" t="s">
        <v>197</v>
      </c>
      <c r="C205" s="74" t="s">
        <v>434</v>
      </c>
      <c r="D205" s="75"/>
      <c r="E205" s="75"/>
      <c r="F205" s="76">
        <f t="shared" si="3"/>
        <v>0</v>
      </c>
    </row>
    <row r="206" spans="1:6" ht="15">
      <c r="A206" s="1">
        <v>214</v>
      </c>
      <c r="B206" s="73" t="s">
        <v>198</v>
      </c>
      <c r="C206" s="17" t="s">
        <v>435</v>
      </c>
      <c r="D206" s="20">
        <v>150</v>
      </c>
      <c r="E206" s="20">
        <v>150</v>
      </c>
      <c r="F206" s="19">
        <f t="shared" si="3"/>
        <v>300</v>
      </c>
    </row>
    <row r="207" spans="1:6" ht="15">
      <c r="A207" s="73">
        <v>215</v>
      </c>
      <c r="B207" s="73" t="s">
        <v>199</v>
      </c>
      <c r="C207" s="74" t="s">
        <v>436</v>
      </c>
      <c r="D207" s="75"/>
      <c r="E207" s="75"/>
      <c r="F207" s="76">
        <f t="shared" si="3"/>
        <v>0</v>
      </c>
    </row>
    <row r="208" spans="1:6" ht="15">
      <c r="A208" s="1">
        <v>216</v>
      </c>
      <c r="B208" s="73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73">
        <v>217</v>
      </c>
      <c r="B209" s="73" t="s">
        <v>201</v>
      </c>
      <c r="C209" s="74" t="s">
        <v>438</v>
      </c>
      <c r="D209" s="75"/>
      <c r="E209" s="75"/>
      <c r="F209" s="76">
        <f t="shared" si="3"/>
        <v>0</v>
      </c>
    </row>
    <row r="210" spans="1:6" ht="15">
      <c r="A210" s="1">
        <v>218</v>
      </c>
      <c r="B210" s="73" t="s">
        <v>202</v>
      </c>
      <c r="C210" s="17" t="s">
        <v>439</v>
      </c>
      <c r="D210" s="20"/>
      <c r="E210" s="20"/>
      <c r="F210" s="19">
        <f t="shared" si="3"/>
        <v>0</v>
      </c>
    </row>
    <row r="211" spans="1:6" ht="15">
      <c r="A211" s="73">
        <v>219</v>
      </c>
      <c r="B211" s="73" t="s">
        <v>203</v>
      </c>
      <c r="C211" s="74" t="s">
        <v>440</v>
      </c>
      <c r="D211" s="75">
        <v>50</v>
      </c>
      <c r="E211" s="75">
        <v>50</v>
      </c>
      <c r="F211" s="76">
        <f t="shared" si="3"/>
        <v>100</v>
      </c>
    </row>
    <row r="212" spans="1:6" ht="15">
      <c r="A212" s="1">
        <v>221</v>
      </c>
      <c r="B212" s="73" t="s">
        <v>204</v>
      </c>
      <c r="C212" s="17" t="s">
        <v>441</v>
      </c>
      <c r="D212" s="20">
        <v>5</v>
      </c>
      <c r="E212" s="20">
        <v>5</v>
      </c>
      <c r="F212" s="19">
        <f t="shared" si="3"/>
        <v>10</v>
      </c>
    </row>
    <row r="213" spans="1:6" ht="15">
      <c r="A213" s="73">
        <v>222</v>
      </c>
      <c r="B213" s="73" t="s">
        <v>205</v>
      </c>
      <c r="C213" s="74" t="s">
        <v>442</v>
      </c>
      <c r="D213" s="75">
        <v>1</v>
      </c>
      <c r="E213" s="75">
        <v>1</v>
      </c>
      <c r="F213" s="76">
        <f t="shared" si="3"/>
        <v>2</v>
      </c>
    </row>
    <row r="214" spans="1:6" ht="15">
      <c r="A214" s="1">
        <v>223</v>
      </c>
      <c r="B214" s="73" t="s">
        <v>206</v>
      </c>
      <c r="C214" s="17" t="s">
        <v>443</v>
      </c>
      <c r="D214" s="20">
        <v>1000</v>
      </c>
      <c r="E214" s="20">
        <v>1000</v>
      </c>
      <c r="F214" s="19">
        <f t="shared" si="3"/>
        <v>2000</v>
      </c>
    </row>
    <row r="215" spans="1:6" ht="15">
      <c r="A215" s="73">
        <v>224</v>
      </c>
      <c r="B215" s="73" t="s">
        <v>207</v>
      </c>
      <c r="C215" s="74" t="s">
        <v>444</v>
      </c>
      <c r="D215" s="75">
        <v>10</v>
      </c>
      <c r="E215" s="75">
        <v>10</v>
      </c>
      <c r="F215" s="76">
        <f t="shared" si="3"/>
        <v>20</v>
      </c>
    </row>
    <row r="216" spans="1:6" ht="15">
      <c r="A216" s="1">
        <v>225</v>
      </c>
      <c r="B216" s="73" t="s">
        <v>208</v>
      </c>
      <c r="C216" s="17" t="s">
        <v>445</v>
      </c>
      <c r="D216" s="20">
        <v>1500</v>
      </c>
      <c r="E216" s="20">
        <v>1500</v>
      </c>
      <c r="F216" s="19">
        <f t="shared" si="3"/>
        <v>3000</v>
      </c>
    </row>
    <row r="217" spans="1:6" ht="15">
      <c r="A217" s="73">
        <v>226</v>
      </c>
      <c r="B217" s="73" t="s">
        <v>209</v>
      </c>
      <c r="C217" s="74" t="s">
        <v>446</v>
      </c>
      <c r="D217" s="75">
        <v>2000</v>
      </c>
      <c r="E217" s="75">
        <v>2000</v>
      </c>
      <c r="F217" s="76">
        <f t="shared" si="3"/>
        <v>4000</v>
      </c>
    </row>
    <row r="218" spans="1:6" ht="15">
      <c r="A218" s="1">
        <v>227</v>
      </c>
      <c r="B218" s="73" t="s">
        <v>210</v>
      </c>
      <c r="C218" s="17" t="s">
        <v>447</v>
      </c>
      <c r="D218" s="20"/>
      <c r="E218" s="20"/>
      <c r="F218" s="19">
        <f t="shared" si="3"/>
        <v>0</v>
      </c>
    </row>
    <row r="219" spans="1:6" ht="15">
      <c r="A219" s="73">
        <v>228</v>
      </c>
      <c r="B219" s="73" t="s">
        <v>211</v>
      </c>
      <c r="C219" s="74" t="s">
        <v>448</v>
      </c>
      <c r="D219" s="75">
        <v>750</v>
      </c>
      <c r="E219" s="75">
        <v>750</v>
      </c>
      <c r="F219" s="76">
        <f t="shared" si="3"/>
        <v>1500</v>
      </c>
    </row>
    <row r="220" spans="1:6" ht="15">
      <c r="A220" s="1">
        <v>230</v>
      </c>
      <c r="B220" s="73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73">
        <v>231</v>
      </c>
      <c r="B221" s="73" t="s">
        <v>213</v>
      </c>
      <c r="C221" s="74" t="s">
        <v>450</v>
      </c>
      <c r="D221" s="75"/>
      <c r="E221" s="75"/>
      <c r="F221" s="76">
        <f t="shared" si="3"/>
        <v>0</v>
      </c>
    </row>
    <row r="222" spans="1:6" ht="15">
      <c r="A222" s="1">
        <v>232</v>
      </c>
      <c r="B222" s="73" t="s">
        <v>214</v>
      </c>
      <c r="C222" s="17" t="s">
        <v>451</v>
      </c>
      <c r="D222" s="20">
        <v>2</v>
      </c>
      <c r="E222" s="20">
        <v>2</v>
      </c>
      <c r="F222" s="19">
        <f t="shared" si="3"/>
        <v>4</v>
      </c>
    </row>
    <row r="223" spans="1:6" ht="15">
      <c r="A223" s="73">
        <v>233</v>
      </c>
      <c r="B223" s="73" t="s">
        <v>215</v>
      </c>
      <c r="C223" s="74" t="s">
        <v>452</v>
      </c>
      <c r="D223" s="75">
        <v>1500</v>
      </c>
      <c r="E223" s="75">
        <v>1500</v>
      </c>
      <c r="F223" s="76">
        <f t="shared" si="3"/>
        <v>3000</v>
      </c>
    </row>
    <row r="224" spans="1:6" ht="15">
      <c r="A224" s="1">
        <v>234</v>
      </c>
      <c r="B224" s="73" t="s">
        <v>216</v>
      </c>
      <c r="C224" s="17" t="s">
        <v>453</v>
      </c>
      <c r="D224" s="20"/>
      <c r="E224" s="20"/>
      <c r="F224" s="19">
        <f t="shared" si="3"/>
        <v>0</v>
      </c>
    </row>
    <row r="225" spans="1:6" ht="15">
      <c r="A225" s="73">
        <v>235</v>
      </c>
      <c r="B225" s="73" t="s">
        <v>217</v>
      </c>
      <c r="C225" s="74" t="s">
        <v>454</v>
      </c>
      <c r="D225" s="75"/>
      <c r="E225" s="75"/>
      <c r="F225" s="76">
        <f t="shared" si="3"/>
        <v>0</v>
      </c>
    </row>
    <row r="226" spans="1:6" ht="15">
      <c r="A226" s="1">
        <v>236</v>
      </c>
      <c r="B226" s="73" t="s">
        <v>218</v>
      </c>
      <c r="C226" s="17" t="s">
        <v>455</v>
      </c>
      <c r="D226" s="20">
        <v>250</v>
      </c>
      <c r="E226" s="20">
        <v>250</v>
      </c>
      <c r="F226" s="19">
        <f t="shared" si="3"/>
        <v>500</v>
      </c>
    </row>
    <row r="227" spans="1:6" ht="15">
      <c r="A227" s="73">
        <v>237</v>
      </c>
      <c r="B227" s="73" t="s">
        <v>219</v>
      </c>
      <c r="C227" s="74" t="s">
        <v>456</v>
      </c>
      <c r="D227" s="75">
        <v>2500</v>
      </c>
      <c r="E227" s="75">
        <v>2500</v>
      </c>
      <c r="F227" s="76">
        <f t="shared" si="3"/>
        <v>5000</v>
      </c>
    </row>
    <row r="228" spans="1:6" ht="15">
      <c r="A228" s="1">
        <v>238</v>
      </c>
      <c r="B228" s="73" t="s">
        <v>220</v>
      </c>
      <c r="C228" s="17" t="s">
        <v>457</v>
      </c>
      <c r="D228" s="20"/>
      <c r="E228" s="20"/>
      <c r="F228" s="19">
        <f t="shared" si="3"/>
        <v>0</v>
      </c>
    </row>
    <row r="229" spans="1:6" ht="15">
      <c r="A229" s="73">
        <v>240</v>
      </c>
      <c r="B229" s="73" t="s">
        <v>221</v>
      </c>
      <c r="C229" s="74" t="s">
        <v>458</v>
      </c>
      <c r="D229" s="75">
        <v>75</v>
      </c>
      <c r="E229" s="75">
        <v>75</v>
      </c>
      <c r="F229" s="76">
        <f t="shared" si="3"/>
        <v>150</v>
      </c>
    </row>
    <row r="230" spans="1:6" ht="15">
      <c r="A230" s="1">
        <v>243</v>
      </c>
      <c r="B230" s="73" t="s">
        <v>222</v>
      </c>
      <c r="C230" s="17" t="s">
        <v>459</v>
      </c>
      <c r="D230" s="20"/>
      <c r="E230" s="20"/>
      <c r="F230" s="19">
        <f t="shared" si="3"/>
        <v>0</v>
      </c>
    </row>
    <row r="231" spans="1:6" ht="15">
      <c r="A231" s="73">
        <v>244</v>
      </c>
      <c r="B231" s="73" t="s">
        <v>223</v>
      </c>
      <c r="C231" s="74" t="s">
        <v>460</v>
      </c>
      <c r="D231" s="75"/>
      <c r="E231" s="75"/>
      <c r="F231" s="76">
        <f t="shared" si="3"/>
        <v>0</v>
      </c>
    </row>
    <row r="232" spans="1:6" ht="15">
      <c r="A232" s="1">
        <v>245</v>
      </c>
      <c r="B232" s="73" t="s">
        <v>224</v>
      </c>
      <c r="C232" s="17" t="s">
        <v>461</v>
      </c>
      <c r="D232" s="20">
        <v>200</v>
      </c>
      <c r="E232" s="20">
        <v>200</v>
      </c>
      <c r="F232" s="19">
        <f t="shared" si="3"/>
        <v>400</v>
      </c>
    </row>
    <row r="233" spans="1:6" ht="15">
      <c r="A233" s="73">
        <v>246</v>
      </c>
      <c r="B233" s="73" t="s">
        <v>225</v>
      </c>
      <c r="C233" s="74" t="s">
        <v>462</v>
      </c>
      <c r="D233" s="75">
        <v>150</v>
      </c>
      <c r="E233" s="75">
        <v>150</v>
      </c>
      <c r="F233" s="76">
        <f t="shared" si="3"/>
        <v>300</v>
      </c>
    </row>
    <row r="234" spans="1:6" ht="15">
      <c r="A234" s="1">
        <v>247</v>
      </c>
      <c r="B234" s="73" t="s">
        <v>226</v>
      </c>
      <c r="C234" s="17" t="s">
        <v>463</v>
      </c>
      <c r="D234" s="20"/>
      <c r="E234" s="20"/>
      <c r="F234" s="19">
        <f t="shared" si="3"/>
        <v>0</v>
      </c>
    </row>
    <row r="235" spans="1:6" ht="15">
      <c r="A235" s="73">
        <v>249</v>
      </c>
      <c r="B235" s="73" t="s">
        <v>227</v>
      </c>
      <c r="C235" s="74" t="s">
        <v>464</v>
      </c>
      <c r="D235" s="75"/>
      <c r="E235" s="75"/>
      <c r="F235" s="76">
        <f t="shared" si="3"/>
        <v>0</v>
      </c>
    </row>
    <row r="236" spans="1:6" ht="15">
      <c r="A236" s="73">
        <v>251</v>
      </c>
      <c r="B236" s="73" t="s">
        <v>228</v>
      </c>
      <c r="C236" s="74" t="s">
        <v>465</v>
      </c>
      <c r="D236" s="75"/>
      <c r="E236" s="75"/>
      <c r="F236" s="76">
        <f t="shared" si="3"/>
        <v>0</v>
      </c>
    </row>
    <row r="237" spans="1:6" ht="15">
      <c r="A237" s="1">
        <v>252</v>
      </c>
      <c r="B237" s="73" t="s">
        <v>229</v>
      </c>
      <c r="C237" s="17" t="s">
        <v>466</v>
      </c>
      <c r="D237" s="20"/>
      <c r="E237" s="20"/>
      <c r="F237" s="19">
        <f t="shared" si="3"/>
        <v>0</v>
      </c>
    </row>
    <row r="238" spans="1:6" ht="15">
      <c r="A238" s="73">
        <v>253</v>
      </c>
      <c r="B238" s="73" t="s">
        <v>230</v>
      </c>
      <c r="C238" s="74" t="s">
        <v>467</v>
      </c>
      <c r="D238" s="75">
        <v>300</v>
      </c>
      <c r="E238" s="75">
        <v>300</v>
      </c>
      <c r="F238" s="76">
        <f t="shared" si="3"/>
        <v>600</v>
      </c>
    </row>
    <row r="239" spans="1:6" ht="15">
      <c r="A239" s="1">
        <v>254</v>
      </c>
      <c r="B239" s="73" t="s">
        <v>231</v>
      </c>
      <c r="C239" s="17" t="s">
        <v>468</v>
      </c>
      <c r="D239" s="20">
        <v>5</v>
      </c>
      <c r="E239" s="20">
        <v>5</v>
      </c>
      <c r="F239" s="19">
        <f t="shared" si="3"/>
        <v>10</v>
      </c>
    </row>
    <row r="240" spans="1:6" ht="15">
      <c r="A240" s="73">
        <v>255</v>
      </c>
      <c r="B240" s="73" t="s">
        <v>232</v>
      </c>
      <c r="C240" s="74" t="s">
        <v>469</v>
      </c>
      <c r="D240" s="75">
        <v>25</v>
      </c>
      <c r="E240" s="75">
        <v>25</v>
      </c>
      <c r="F240" s="76">
        <f t="shared" si="3"/>
        <v>50</v>
      </c>
    </row>
    <row r="241" spans="1:6" ht="15">
      <c r="A241" s="1">
        <v>257</v>
      </c>
      <c r="B241" s="73" t="s">
        <v>233</v>
      </c>
      <c r="C241" s="17" t="s">
        <v>470</v>
      </c>
      <c r="D241" s="20"/>
      <c r="E241" s="20"/>
      <c r="F241" s="19">
        <f t="shared" si="3"/>
        <v>0</v>
      </c>
    </row>
    <row r="242" spans="1:6" ht="15">
      <c r="A242" s="73">
        <v>258</v>
      </c>
      <c r="B242" s="73" t="s">
        <v>234</v>
      </c>
      <c r="C242" s="74" t="s">
        <v>471</v>
      </c>
      <c r="D242" s="75">
        <v>2000</v>
      </c>
      <c r="E242" s="75">
        <v>2000</v>
      </c>
      <c r="F242" s="76">
        <f t="shared" si="3"/>
        <v>4000</v>
      </c>
    </row>
    <row r="243" spans="1:6" ht="15">
      <c r="A243" s="1">
        <v>259</v>
      </c>
      <c r="B243" s="73" t="s">
        <v>235</v>
      </c>
      <c r="C243" s="17" t="s">
        <v>472</v>
      </c>
      <c r="D243" s="20"/>
      <c r="E243" s="20"/>
      <c r="F243" s="19">
        <f t="shared" si="3"/>
        <v>0</v>
      </c>
    </row>
    <row r="244" spans="1:6" ht="15">
      <c r="A244" s="73">
        <v>260</v>
      </c>
      <c r="B244" s="73" t="s">
        <v>236</v>
      </c>
      <c r="C244" s="74" t="s">
        <v>473</v>
      </c>
      <c r="D244" s="75"/>
      <c r="E244" s="75"/>
      <c r="F244" s="76">
        <f t="shared" si="3"/>
        <v>0</v>
      </c>
    </row>
    <row r="245" spans="1:6" ht="15">
      <c r="A245" s="1">
        <v>261</v>
      </c>
      <c r="B245" s="73" t="s">
        <v>237</v>
      </c>
      <c r="C245" s="17" t="s">
        <v>474</v>
      </c>
      <c r="D245" s="20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80">
        <f>SUM(D9:D245)</f>
        <v>78670</v>
      </c>
      <c r="E246" s="80">
        <f>SUM(E9:E245)</f>
        <v>78670</v>
      </c>
      <c r="F246" s="80">
        <f>SUM(F9:F245)</f>
        <v>157340</v>
      </c>
    </row>
    <row r="247" spans="1:6" ht="13.5">
      <c r="A247" s="3"/>
      <c r="B247" s="3"/>
      <c r="C247" s="3"/>
      <c r="D247" s="4"/>
      <c r="E247" s="4"/>
      <c r="F247" s="4"/>
    </row>
    <row r="248" spans="1:6" ht="14.25">
      <c r="A248" s="11"/>
      <c r="B248" s="3"/>
      <c r="C248" s="3"/>
      <c r="D248" s="4"/>
      <c r="E248" s="4"/>
      <c r="F248" s="4"/>
    </row>
    <row r="249" spans="1:6" ht="14.25">
      <c r="A249" s="11"/>
      <c r="B249" s="3"/>
      <c r="C249" s="3"/>
      <c r="D249" s="4"/>
      <c r="E249" s="4"/>
      <c r="F249" s="4"/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224">
      <selection activeCell="A1" sqref="A1:F246"/>
    </sheetView>
  </sheetViews>
  <sheetFormatPr defaultColWidth="11.421875" defaultRowHeight="12.75"/>
  <cols>
    <col min="2" max="2" width="14.140625" style="0" bestFit="1" customWidth="1"/>
    <col min="3" max="3" width="91.28125" style="0" bestFit="1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66"/>
    </row>
    <row r="3" spans="1:6" ht="13.5">
      <c r="A3" s="12"/>
      <c r="B3" s="12"/>
      <c r="C3" s="12"/>
      <c r="D3" s="13"/>
      <c r="E3" s="13"/>
      <c r="F3" s="13"/>
    </row>
    <row r="4" spans="1:6" ht="16.5">
      <c r="A4" s="67" t="s">
        <v>479</v>
      </c>
      <c r="B4" s="67"/>
      <c r="C4" s="68" t="s">
        <v>525</v>
      </c>
      <c r="D4" s="69" t="s">
        <v>482</v>
      </c>
      <c r="E4" s="68"/>
      <c r="F4" s="13"/>
    </row>
    <row r="5" spans="1:6" ht="16.5">
      <c r="A5" s="67" t="s">
        <v>480</v>
      </c>
      <c r="B5" s="67"/>
      <c r="C5" s="70"/>
      <c r="D5" s="70"/>
      <c r="E5" s="70"/>
      <c r="F5" s="13"/>
    </row>
    <row r="6" spans="1:6" ht="16.5">
      <c r="A6" s="67" t="s">
        <v>481</v>
      </c>
      <c r="B6" s="67"/>
      <c r="C6" s="71"/>
      <c r="D6" s="71"/>
      <c r="E6" s="71"/>
      <c r="F6" s="13"/>
    </row>
    <row r="8" spans="1:6" ht="45">
      <c r="A8" s="72" t="s">
        <v>0</v>
      </c>
      <c r="B8" s="72" t="s">
        <v>477</v>
      </c>
      <c r="C8" s="72" t="s">
        <v>478</v>
      </c>
      <c r="D8" s="72" t="s">
        <v>513</v>
      </c>
      <c r="E8" s="72" t="s">
        <v>514</v>
      </c>
      <c r="F8" s="72" t="s">
        <v>475</v>
      </c>
    </row>
    <row r="9" spans="1:6" ht="15">
      <c r="A9" s="73">
        <v>1</v>
      </c>
      <c r="B9" s="73" t="s">
        <v>1</v>
      </c>
      <c r="C9" s="74" t="s">
        <v>238</v>
      </c>
      <c r="D9" s="75">
        <v>1000</v>
      </c>
      <c r="E9" s="75">
        <v>1000</v>
      </c>
      <c r="F9" s="19">
        <v>2000</v>
      </c>
    </row>
    <row r="10" spans="1:6" ht="15">
      <c r="A10" s="1">
        <v>2</v>
      </c>
      <c r="B10" s="73" t="s">
        <v>2</v>
      </c>
      <c r="C10" s="17" t="s">
        <v>239</v>
      </c>
      <c r="D10" s="20"/>
      <c r="E10" s="20"/>
      <c r="F10" s="19"/>
    </row>
    <row r="11" spans="1:6" ht="15">
      <c r="A11" s="73">
        <v>3</v>
      </c>
      <c r="B11" s="73" t="s">
        <v>3</v>
      </c>
      <c r="C11" s="74" t="s">
        <v>240</v>
      </c>
      <c r="D11" s="75">
        <v>20</v>
      </c>
      <c r="E11" s="75">
        <v>20</v>
      </c>
      <c r="F11" s="76">
        <v>40</v>
      </c>
    </row>
    <row r="12" spans="1:6" ht="15">
      <c r="A12" s="1">
        <v>4</v>
      </c>
      <c r="B12" s="73" t="s">
        <v>4</v>
      </c>
      <c r="C12" s="17" t="s">
        <v>241</v>
      </c>
      <c r="D12" s="20"/>
      <c r="E12" s="20"/>
      <c r="F12" s="19"/>
    </row>
    <row r="13" spans="1:6" ht="15">
      <c r="A13" s="73">
        <v>5</v>
      </c>
      <c r="B13" s="73" t="s">
        <v>5</v>
      </c>
      <c r="C13" s="74" t="s">
        <v>242</v>
      </c>
      <c r="D13" s="75">
        <v>10</v>
      </c>
      <c r="E13" s="75">
        <v>10</v>
      </c>
      <c r="F13" s="76">
        <v>20</v>
      </c>
    </row>
    <row r="14" spans="1:6" ht="15">
      <c r="A14" s="1">
        <v>6</v>
      </c>
      <c r="B14" s="73" t="s">
        <v>6</v>
      </c>
      <c r="C14" s="17" t="s">
        <v>243</v>
      </c>
      <c r="D14" s="20"/>
      <c r="E14" s="20"/>
      <c r="F14" s="19"/>
    </row>
    <row r="15" spans="1:6" ht="15">
      <c r="A15" s="73">
        <v>7</v>
      </c>
      <c r="B15" s="73" t="s">
        <v>7</v>
      </c>
      <c r="C15" s="74" t="s">
        <v>244</v>
      </c>
      <c r="D15" s="75">
        <v>1000</v>
      </c>
      <c r="E15" s="75">
        <v>1000</v>
      </c>
      <c r="F15" s="76">
        <v>2000</v>
      </c>
    </row>
    <row r="16" spans="1:6" ht="15">
      <c r="A16" s="1">
        <v>8</v>
      </c>
      <c r="B16" s="73" t="s">
        <v>8</v>
      </c>
      <c r="C16" s="17" t="s">
        <v>245</v>
      </c>
      <c r="D16" s="20"/>
      <c r="E16" s="20"/>
      <c r="F16" s="19"/>
    </row>
    <row r="17" spans="1:6" ht="15">
      <c r="A17" s="73">
        <v>9</v>
      </c>
      <c r="B17" s="73" t="s">
        <v>9</v>
      </c>
      <c r="C17" s="74" t="s">
        <v>246</v>
      </c>
      <c r="D17" s="75"/>
      <c r="E17" s="75"/>
      <c r="F17" s="76"/>
    </row>
    <row r="18" spans="1:6" ht="15">
      <c r="A18" s="1">
        <v>10</v>
      </c>
      <c r="B18" s="73" t="s">
        <v>10</v>
      </c>
      <c r="C18" s="17" t="s">
        <v>247</v>
      </c>
      <c r="D18" s="20"/>
      <c r="E18" s="20"/>
      <c r="F18" s="19"/>
    </row>
    <row r="19" spans="1:6" ht="15">
      <c r="A19" s="73">
        <v>11</v>
      </c>
      <c r="B19" s="73" t="s">
        <v>11</v>
      </c>
      <c r="C19" s="74" t="s">
        <v>248</v>
      </c>
      <c r="D19" s="75">
        <v>1200</v>
      </c>
      <c r="E19" s="75">
        <v>1200</v>
      </c>
      <c r="F19" s="76">
        <v>2400</v>
      </c>
    </row>
    <row r="20" spans="1:6" ht="15">
      <c r="A20" s="1">
        <v>12</v>
      </c>
      <c r="B20" s="73" t="s">
        <v>12</v>
      </c>
      <c r="C20" s="17" t="s">
        <v>249</v>
      </c>
      <c r="D20" s="20"/>
      <c r="E20" s="20"/>
      <c r="F20" s="19"/>
    </row>
    <row r="21" spans="1:6" ht="15">
      <c r="A21" s="73">
        <v>13</v>
      </c>
      <c r="B21" s="73" t="s">
        <v>13</v>
      </c>
      <c r="C21" s="74" t="s">
        <v>250</v>
      </c>
      <c r="D21" s="75"/>
      <c r="E21" s="75"/>
      <c r="F21" s="76"/>
    </row>
    <row r="22" spans="1:6" ht="15">
      <c r="A22" s="1">
        <v>14</v>
      </c>
      <c r="B22" s="73" t="s">
        <v>14</v>
      </c>
      <c r="C22" s="17" t="s">
        <v>251</v>
      </c>
      <c r="D22" s="20"/>
      <c r="E22" s="20"/>
      <c r="F22" s="19"/>
    </row>
    <row r="23" spans="1:6" ht="15">
      <c r="A23" s="73">
        <v>15</v>
      </c>
      <c r="B23" s="73" t="s">
        <v>15</v>
      </c>
      <c r="C23" s="74" t="s">
        <v>252</v>
      </c>
      <c r="D23" s="75"/>
      <c r="E23" s="75"/>
      <c r="F23" s="76"/>
    </row>
    <row r="24" spans="1:6" ht="15">
      <c r="A24" s="1">
        <v>16</v>
      </c>
      <c r="B24" s="73" t="s">
        <v>16</v>
      </c>
      <c r="C24" s="17" t="s">
        <v>253</v>
      </c>
      <c r="D24" s="20"/>
      <c r="E24" s="20"/>
      <c r="F24" s="19"/>
    </row>
    <row r="25" spans="1:6" ht="15">
      <c r="A25" s="73">
        <v>17</v>
      </c>
      <c r="B25" s="73" t="s">
        <v>17</v>
      </c>
      <c r="C25" s="74" t="s">
        <v>254</v>
      </c>
      <c r="D25" s="75"/>
      <c r="E25" s="75"/>
      <c r="F25" s="76"/>
    </row>
    <row r="26" spans="1:6" ht="15">
      <c r="A26" s="1">
        <v>18</v>
      </c>
      <c r="B26" s="73" t="s">
        <v>18</v>
      </c>
      <c r="C26" s="17" t="s">
        <v>255</v>
      </c>
      <c r="D26" s="20">
        <v>100</v>
      </c>
      <c r="E26" s="20">
        <v>100</v>
      </c>
      <c r="F26" s="19">
        <v>200</v>
      </c>
    </row>
    <row r="27" spans="1:6" ht="15">
      <c r="A27" s="73">
        <v>19</v>
      </c>
      <c r="B27" s="73" t="s">
        <v>19</v>
      </c>
      <c r="C27" s="74" t="s">
        <v>256</v>
      </c>
      <c r="D27" s="75"/>
      <c r="E27" s="75"/>
      <c r="F27" s="76"/>
    </row>
    <row r="28" spans="1:6" ht="15">
      <c r="A28" s="1">
        <v>20</v>
      </c>
      <c r="B28" s="73" t="s">
        <v>20</v>
      </c>
      <c r="C28" s="17" t="s">
        <v>257</v>
      </c>
      <c r="D28" s="20"/>
      <c r="E28" s="20"/>
      <c r="F28" s="19"/>
    </row>
    <row r="29" spans="1:6" ht="15">
      <c r="A29" s="73">
        <v>21</v>
      </c>
      <c r="B29" s="73" t="s">
        <v>21</v>
      </c>
      <c r="C29" s="74" t="s">
        <v>258</v>
      </c>
      <c r="D29" s="75">
        <v>3</v>
      </c>
      <c r="E29" s="75">
        <v>3</v>
      </c>
      <c r="F29" s="76">
        <v>6</v>
      </c>
    </row>
    <row r="30" spans="1:6" ht="15">
      <c r="A30" s="1">
        <v>22</v>
      </c>
      <c r="B30" s="73" t="s">
        <v>22</v>
      </c>
      <c r="C30" s="17" t="s">
        <v>259</v>
      </c>
      <c r="D30" s="20">
        <v>20</v>
      </c>
      <c r="E30" s="20">
        <v>20</v>
      </c>
      <c r="F30" s="19">
        <v>40</v>
      </c>
    </row>
    <row r="31" spans="1:6" ht="15">
      <c r="A31" s="73">
        <v>23</v>
      </c>
      <c r="B31" s="73" t="s">
        <v>23</v>
      </c>
      <c r="C31" s="74" t="s">
        <v>260</v>
      </c>
      <c r="D31" s="75">
        <v>30</v>
      </c>
      <c r="E31" s="75">
        <v>30</v>
      </c>
      <c r="F31" s="76">
        <v>60</v>
      </c>
    </row>
    <row r="32" spans="1:6" ht="15">
      <c r="A32" s="1">
        <v>24</v>
      </c>
      <c r="B32" s="73" t="s">
        <v>24</v>
      </c>
      <c r="C32" s="17" t="s">
        <v>261</v>
      </c>
      <c r="D32" s="20">
        <v>100</v>
      </c>
      <c r="E32" s="20">
        <v>100</v>
      </c>
      <c r="F32" s="19">
        <v>200</v>
      </c>
    </row>
    <row r="33" spans="1:6" ht="15">
      <c r="A33" s="73">
        <v>25</v>
      </c>
      <c r="B33" s="73" t="s">
        <v>25</v>
      </c>
      <c r="C33" s="74" t="s">
        <v>262</v>
      </c>
      <c r="D33" s="75"/>
      <c r="E33" s="75"/>
      <c r="F33" s="76"/>
    </row>
    <row r="34" spans="1:6" ht="15">
      <c r="A34" s="1">
        <v>26</v>
      </c>
      <c r="B34" s="73" t="s">
        <v>26</v>
      </c>
      <c r="C34" s="17" t="s">
        <v>263</v>
      </c>
      <c r="D34" s="20">
        <v>60</v>
      </c>
      <c r="E34" s="20">
        <v>60</v>
      </c>
      <c r="F34" s="19">
        <v>120</v>
      </c>
    </row>
    <row r="35" spans="1:6" ht="15">
      <c r="A35" s="73">
        <v>27</v>
      </c>
      <c r="B35" s="73" t="s">
        <v>27</v>
      </c>
      <c r="C35" s="74" t="s">
        <v>264</v>
      </c>
      <c r="D35" s="75">
        <v>12000</v>
      </c>
      <c r="E35" s="75">
        <v>12000</v>
      </c>
      <c r="F35" s="76">
        <v>24000</v>
      </c>
    </row>
    <row r="36" spans="1:6" ht="15">
      <c r="A36" s="1">
        <v>28</v>
      </c>
      <c r="B36" s="73" t="s">
        <v>28</v>
      </c>
      <c r="C36" s="17" t="s">
        <v>265</v>
      </c>
      <c r="D36" s="20"/>
      <c r="E36" s="20"/>
      <c r="F36" s="19"/>
    </row>
    <row r="37" spans="1:6" ht="15">
      <c r="A37" s="73">
        <v>29</v>
      </c>
      <c r="B37" s="73" t="s">
        <v>29</v>
      </c>
      <c r="C37" s="74" t="s">
        <v>266</v>
      </c>
      <c r="D37" s="75">
        <v>5000</v>
      </c>
      <c r="E37" s="75">
        <v>5000</v>
      </c>
      <c r="F37" s="76">
        <v>10000</v>
      </c>
    </row>
    <row r="38" spans="1:6" ht="15">
      <c r="A38" s="1">
        <v>30</v>
      </c>
      <c r="B38" s="73" t="s">
        <v>30</v>
      </c>
      <c r="C38" s="17" t="s">
        <v>267</v>
      </c>
      <c r="D38" s="20">
        <v>5</v>
      </c>
      <c r="E38" s="20">
        <v>5</v>
      </c>
      <c r="F38" s="19">
        <v>10</v>
      </c>
    </row>
    <row r="39" spans="1:6" ht="15">
      <c r="A39" s="73">
        <v>31</v>
      </c>
      <c r="B39" s="73" t="s">
        <v>31</v>
      </c>
      <c r="C39" s="74" t="s">
        <v>268</v>
      </c>
      <c r="D39" s="75">
        <v>2600</v>
      </c>
      <c r="E39" s="75">
        <v>2600</v>
      </c>
      <c r="F39" s="76">
        <v>5200</v>
      </c>
    </row>
    <row r="40" spans="1:6" ht="15">
      <c r="A40" s="1">
        <v>32</v>
      </c>
      <c r="B40" s="73" t="s">
        <v>32</v>
      </c>
      <c r="C40" s="17" t="s">
        <v>269</v>
      </c>
      <c r="D40" s="20"/>
      <c r="E40" s="20"/>
      <c r="F40" s="19"/>
    </row>
    <row r="41" spans="1:6" ht="15">
      <c r="A41" s="73">
        <v>33</v>
      </c>
      <c r="B41" s="73" t="s">
        <v>33</v>
      </c>
      <c r="C41" s="74" t="s">
        <v>270</v>
      </c>
      <c r="D41" s="75"/>
      <c r="E41" s="75"/>
      <c r="F41" s="76"/>
    </row>
    <row r="42" spans="1:6" ht="15">
      <c r="A42" s="1">
        <v>34</v>
      </c>
      <c r="B42" s="73" t="s">
        <v>34</v>
      </c>
      <c r="C42" s="17" t="s">
        <v>271</v>
      </c>
      <c r="D42" s="20">
        <v>10000</v>
      </c>
      <c r="E42" s="20">
        <v>10000</v>
      </c>
      <c r="F42" s="19">
        <v>20000</v>
      </c>
    </row>
    <row r="43" spans="1:6" ht="15">
      <c r="A43" s="73">
        <v>35</v>
      </c>
      <c r="B43" s="73" t="s">
        <v>35</v>
      </c>
      <c r="C43" s="74" t="s">
        <v>272</v>
      </c>
      <c r="D43" s="75"/>
      <c r="E43" s="75"/>
      <c r="F43" s="76"/>
    </row>
    <row r="44" spans="1:6" ht="15">
      <c r="A44" s="1">
        <v>36</v>
      </c>
      <c r="B44" s="73" t="s">
        <v>36</v>
      </c>
      <c r="C44" s="17" t="s">
        <v>273</v>
      </c>
      <c r="D44" s="20">
        <v>300</v>
      </c>
      <c r="E44" s="20">
        <v>300</v>
      </c>
      <c r="F44" s="19">
        <v>600</v>
      </c>
    </row>
    <row r="45" spans="1:6" ht="15">
      <c r="A45" s="73">
        <v>37</v>
      </c>
      <c r="B45" s="73" t="s">
        <v>37</v>
      </c>
      <c r="C45" s="74" t="s">
        <v>274</v>
      </c>
      <c r="D45" s="75"/>
      <c r="E45" s="75"/>
      <c r="F45" s="76"/>
    </row>
    <row r="46" spans="1:6" ht="15">
      <c r="A46" s="1">
        <v>38</v>
      </c>
      <c r="B46" s="73" t="s">
        <v>38</v>
      </c>
      <c r="C46" s="17" t="s">
        <v>275</v>
      </c>
      <c r="D46" s="20"/>
      <c r="E46" s="20"/>
      <c r="F46" s="19"/>
    </row>
    <row r="47" spans="1:6" ht="15">
      <c r="A47" s="73">
        <v>39</v>
      </c>
      <c r="B47" s="73" t="s">
        <v>39</v>
      </c>
      <c r="C47" s="74" t="s">
        <v>276</v>
      </c>
      <c r="D47" s="75">
        <v>55000</v>
      </c>
      <c r="E47" s="75">
        <v>55000</v>
      </c>
      <c r="F47" s="76">
        <v>110000</v>
      </c>
    </row>
    <row r="48" spans="1:6" ht="15">
      <c r="A48" s="1">
        <v>40</v>
      </c>
      <c r="B48" s="73" t="s">
        <v>40</v>
      </c>
      <c r="C48" s="17" t="s">
        <v>277</v>
      </c>
      <c r="D48" s="20">
        <v>5</v>
      </c>
      <c r="E48" s="20">
        <v>5</v>
      </c>
      <c r="F48" s="19">
        <v>10</v>
      </c>
    </row>
    <row r="49" spans="1:6" ht="15">
      <c r="A49" s="73">
        <v>42</v>
      </c>
      <c r="B49" s="73" t="s">
        <v>41</v>
      </c>
      <c r="C49" s="74" t="s">
        <v>278</v>
      </c>
      <c r="D49" s="75">
        <v>50</v>
      </c>
      <c r="E49" s="75">
        <v>50</v>
      </c>
      <c r="F49" s="76">
        <v>100</v>
      </c>
    </row>
    <row r="50" spans="1:6" ht="15">
      <c r="A50" s="1">
        <v>43</v>
      </c>
      <c r="B50" s="73" t="s">
        <v>42</v>
      </c>
      <c r="C50" s="17" t="s">
        <v>279</v>
      </c>
      <c r="D50" s="20"/>
      <c r="E50" s="20"/>
      <c r="F50" s="19"/>
    </row>
    <row r="51" spans="1:6" ht="15">
      <c r="A51" s="73">
        <v>44</v>
      </c>
      <c r="B51" s="73" t="s">
        <v>43</v>
      </c>
      <c r="C51" s="74" t="s">
        <v>280</v>
      </c>
      <c r="D51" s="75">
        <v>20</v>
      </c>
      <c r="E51" s="75">
        <v>20</v>
      </c>
      <c r="F51" s="76">
        <v>40</v>
      </c>
    </row>
    <row r="52" spans="1:6" ht="15">
      <c r="A52" s="1">
        <v>45</v>
      </c>
      <c r="B52" s="73" t="s">
        <v>44</v>
      </c>
      <c r="C52" s="17" t="s">
        <v>281</v>
      </c>
      <c r="D52" s="20">
        <v>27000</v>
      </c>
      <c r="E52" s="20">
        <v>27000</v>
      </c>
      <c r="F52" s="19">
        <v>68000</v>
      </c>
    </row>
    <row r="53" spans="1:6" ht="15">
      <c r="A53" s="73">
        <v>46</v>
      </c>
      <c r="B53" s="73" t="s">
        <v>45</v>
      </c>
      <c r="C53" s="74" t="s">
        <v>282</v>
      </c>
      <c r="D53" s="75"/>
      <c r="E53" s="75"/>
      <c r="F53" s="76"/>
    </row>
    <row r="54" spans="1:6" ht="15">
      <c r="A54" s="1">
        <v>47</v>
      </c>
      <c r="B54" s="73" t="s">
        <v>46</v>
      </c>
      <c r="C54" s="17" t="s">
        <v>283</v>
      </c>
      <c r="D54" s="20">
        <v>2800</v>
      </c>
      <c r="E54" s="20">
        <v>2800</v>
      </c>
      <c r="F54" s="19">
        <v>5600</v>
      </c>
    </row>
    <row r="55" spans="1:6" ht="15">
      <c r="A55" s="73">
        <v>48</v>
      </c>
      <c r="B55" s="73" t="s">
        <v>47</v>
      </c>
      <c r="C55" s="74" t="s">
        <v>284</v>
      </c>
      <c r="D55" s="75">
        <v>7000</v>
      </c>
      <c r="E55" s="75">
        <v>7000</v>
      </c>
      <c r="F55" s="76">
        <v>14000</v>
      </c>
    </row>
    <row r="56" spans="1:6" ht="15">
      <c r="A56" s="1">
        <v>49</v>
      </c>
      <c r="B56" s="73" t="s">
        <v>48</v>
      </c>
      <c r="C56" s="17" t="s">
        <v>285</v>
      </c>
      <c r="D56" s="20"/>
      <c r="E56" s="20"/>
      <c r="F56" s="19"/>
    </row>
    <row r="57" spans="1:6" ht="15">
      <c r="A57" s="73">
        <v>50</v>
      </c>
      <c r="B57" s="73" t="s">
        <v>49</v>
      </c>
      <c r="C57" s="74" t="s">
        <v>286</v>
      </c>
      <c r="D57" s="75">
        <v>850</v>
      </c>
      <c r="E57" s="75">
        <v>850</v>
      </c>
      <c r="F57" s="76">
        <v>1700</v>
      </c>
    </row>
    <row r="58" spans="1:6" ht="15">
      <c r="A58" s="1">
        <v>51</v>
      </c>
      <c r="B58" s="73" t="s">
        <v>50</v>
      </c>
      <c r="C58" s="17" t="s">
        <v>287</v>
      </c>
      <c r="D58" s="20">
        <v>200</v>
      </c>
      <c r="E58" s="20">
        <v>200</v>
      </c>
      <c r="F58" s="19">
        <v>400</v>
      </c>
    </row>
    <row r="59" spans="1:6" ht="15">
      <c r="A59" s="73">
        <v>52</v>
      </c>
      <c r="B59" s="73" t="s">
        <v>51</v>
      </c>
      <c r="C59" s="74" t="s">
        <v>288</v>
      </c>
      <c r="D59" s="75">
        <v>1000</v>
      </c>
      <c r="E59" s="75">
        <v>1000</v>
      </c>
      <c r="F59" s="76">
        <v>2000</v>
      </c>
    </row>
    <row r="60" spans="1:6" ht="15">
      <c r="A60" s="1">
        <v>53</v>
      </c>
      <c r="B60" s="73" t="s">
        <v>52</v>
      </c>
      <c r="C60" s="17" t="s">
        <v>289</v>
      </c>
      <c r="D60" s="20">
        <v>2000</v>
      </c>
      <c r="E60" s="20">
        <v>2000</v>
      </c>
      <c r="F60" s="19">
        <v>4000</v>
      </c>
    </row>
    <row r="61" spans="1:6" ht="15">
      <c r="A61" s="73">
        <v>54</v>
      </c>
      <c r="B61" s="73" t="s">
        <v>53</v>
      </c>
      <c r="C61" s="74" t="s">
        <v>290</v>
      </c>
      <c r="D61" s="75">
        <v>7500</v>
      </c>
      <c r="E61" s="75">
        <v>7500</v>
      </c>
      <c r="F61" s="76">
        <v>15000</v>
      </c>
    </row>
    <row r="62" spans="1:6" ht="15">
      <c r="A62" s="1">
        <v>55</v>
      </c>
      <c r="B62" s="73" t="s">
        <v>54</v>
      </c>
      <c r="C62" s="17" t="s">
        <v>291</v>
      </c>
      <c r="D62" s="20"/>
      <c r="E62" s="20"/>
      <c r="F62" s="19"/>
    </row>
    <row r="63" spans="1:6" ht="15">
      <c r="A63" s="73">
        <v>56</v>
      </c>
      <c r="B63" s="73" t="s">
        <v>55</v>
      </c>
      <c r="C63" s="74" t="s">
        <v>292</v>
      </c>
      <c r="D63" s="75"/>
      <c r="E63" s="75"/>
      <c r="F63" s="76"/>
    </row>
    <row r="64" spans="1:6" ht="15">
      <c r="A64" s="1">
        <v>58</v>
      </c>
      <c r="B64" s="73" t="s">
        <v>56</v>
      </c>
      <c r="C64" s="17" t="s">
        <v>293</v>
      </c>
      <c r="D64" s="20"/>
      <c r="E64" s="20"/>
      <c r="F64" s="19"/>
    </row>
    <row r="65" spans="1:6" ht="15">
      <c r="A65" s="73">
        <v>61</v>
      </c>
      <c r="B65" s="73" t="s">
        <v>57</v>
      </c>
      <c r="C65" s="74" t="s">
        <v>294</v>
      </c>
      <c r="D65" s="75"/>
      <c r="E65" s="75"/>
      <c r="F65" s="76"/>
    </row>
    <row r="66" spans="1:6" ht="15">
      <c r="A66" s="1">
        <v>62</v>
      </c>
      <c r="B66" s="73" t="s">
        <v>58</v>
      </c>
      <c r="C66" s="17" t="s">
        <v>295</v>
      </c>
      <c r="D66" s="20">
        <v>2</v>
      </c>
      <c r="E66" s="20">
        <v>2</v>
      </c>
      <c r="F66" s="19">
        <v>4</v>
      </c>
    </row>
    <row r="67" spans="1:6" ht="15">
      <c r="A67" s="73">
        <v>63</v>
      </c>
      <c r="B67" s="73" t="s">
        <v>59</v>
      </c>
      <c r="C67" s="74" t="s">
        <v>296</v>
      </c>
      <c r="D67" s="75">
        <v>2</v>
      </c>
      <c r="E67" s="75">
        <v>2</v>
      </c>
      <c r="F67" s="76">
        <v>4</v>
      </c>
    </row>
    <row r="68" spans="1:6" ht="15">
      <c r="A68" s="1">
        <v>64</v>
      </c>
      <c r="B68" s="73" t="s">
        <v>60</v>
      </c>
      <c r="C68" s="17" t="s">
        <v>297</v>
      </c>
      <c r="D68" s="20"/>
      <c r="E68" s="20"/>
      <c r="F68" s="19"/>
    </row>
    <row r="69" spans="1:6" ht="15">
      <c r="A69" s="73">
        <v>65</v>
      </c>
      <c r="B69" s="73" t="s">
        <v>61</v>
      </c>
      <c r="C69" s="74" t="s">
        <v>298</v>
      </c>
      <c r="D69" s="75">
        <v>400</v>
      </c>
      <c r="E69" s="75">
        <v>400</v>
      </c>
      <c r="F69" s="76">
        <v>800</v>
      </c>
    </row>
    <row r="70" spans="1:6" ht="15">
      <c r="A70" s="1">
        <v>66</v>
      </c>
      <c r="B70" s="73" t="s">
        <v>62</v>
      </c>
      <c r="C70" s="17" t="s">
        <v>299</v>
      </c>
      <c r="D70" s="20">
        <v>250</v>
      </c>
      <c r="E70" s="20">
        <v>250</v>
      </c>
      <c r="F70" s="19">
        <v>500</v>
      </c>
    </row>
    <row r="71" spans="1:6" ht="15">
      <c r="A71" s="73">
        <v>67</v>
      </c>
      <c r="B71" s="73" t="s">
        <v>63</v>
      </c>
      <c r="C71" s="74" t="s">
        <v>300</v>
      </c>
      <c r="D71" s="75"/>
      <c r="E71" s="75"/>
      <c r="F71" s="76"/>
    </row>
    <row r="72" spans="1:6" ht="15">
      <c r="A72" s="1">
        <v>68</v>
      </c>
      <c r="B72" s="73" t="s">
        <v>64</v>
      </c>
      <c r="C72" s="17" t="s">
        <v>301</v>
      </c>
      <c r="D72" s="20"/>
      <c r="E72" s="20"/>
      <c r="F72" s="19"/>
    </row>
    <row r="73" spans="1:6" ht="15">
      <c r="A73" s="73">
        <v>69</v>
      </c>
      <c r="B73" s="73" t="s">
        <v>65</v>
      </c>
      <c r="C73" s="74" t="s">
        <v>302</v>
      </c>
      <c r="D73" s="75"/>
      <c r="E73" s="75"/>
      <c r="F73" s="76"/>
    </row>
    <row r="74" spans="1:6" ht="15">
      <c r="A74" s="1">
        <v>70</v>
      </c>
      <c r="B74" s="73" t="s">
        <v>66</v>
      </c>
      <c r="C74" s="17" t="s">
        <v>303</v>
      </c>
      <c r="D74" s="20"/>
      <c r="E74" s="20"/>
      <c r="F74" s="19"/>
    </row>
    <row r="75" spans="1:6" ht="15">
      <c r="A75" s="73">
        <v>71</v>
      </c>
      <c r="B75" s="73" t="s">
        <v>67</v>
      </c>
      <c r="C75" s="74" t="s">
        <v>304</v>
      </c>
      <c r="D75" s="75">
        <v>200</v>
      </c>
      <c r="E75" s="75">
        <v>200</v>
      </c>
      <c r="F75" s="76">
        <v>400</v>
      </c>
    </row>
    <row r="76" spans="1:6" ht="15">
      <c r="A76" s="1">
        <v>72</v>
      </c>
      <c r="B76" s="73" t="s">
        <v>68</v>
      </c>
      <c r="C76" s="17" t="s">
        <v>305</v>
      </c>
      <c r="D76" s="20"/>
      <c r="E76" s="20"/>
      <c r="F76" s="19"/>
    </row>
    <row r="77" spans="1:6" ht="15">
      <c r="A77" s="73">
        <v>73</v>
      </c>
      <c r="B77" s="73" t="s">
        <v>69</v>
      </c>
      <c r="C77" s="74" t="s">
        <v>306</v>
      </c>
      <c r="D77" s="75"/>
      <c r="E77" s="75"/>
      <c r="F77" s="76"/>
    </row>
    <row r="78" spans="1:6" ht="15">
      <c r="A78" s="1">
        <v>74</v>
      </c>
      <c r="B78" s="73" t="s">
        <v>70</v>
      </c>
      <c r="C78" s="17" t="s">
        <v>307</v>
      </c>
      <c r="D78" s="20"/>
      <c r="E78" s="20"/>
      <c r="F78" s="19"/>
    </row>
    <row r="79" spans="1:6" ht="15">
      <c r="A79" s="73">
        <v>76</v>
      </c>
      <c r="B79" s="73" t="s">
        <v>71</v>
      </c>
      <c r="C79" s="74" t="s">
        <v>308</v>
      </c>
      <c r="D79" s="75"/>
      <c r="E79" s="75"/>
      <c r="F79" s="76"/>
    </row>
    <row r="80" spans="1:6" ht="15">
      <c r="A80" s="1">
        <v>78</v>
      </c>
      <c r="B80" s="73" t="s">
        <v>72</v>
      </c>
      <c r="C80" s="17" t="s">
        <v>309</v>
      </c>
      <c r="D80" s="20">
        <v>2</v>
      </c>
      <c r="E80" s="20">
        <v>2</v>
      </c>
      <c r="F80" s="19">
        <v>4</v>
      </c>
    </row>
    <row r="81" spans="1:6" ht="15">
      <c r="A81" s="73">
        <v>79</v>
      </c>
      <c r="B81" s="73" t="s">
        <v>73</v>
      </c>
      <c r="C81" s="74" t="s">
        <v>310</v>
      </c>
      <c r="D81" s="75"/>
      <c r="E81" s="75"/>
      <c r="F81" s="76"/>
    </row>
    <row r="82" spans="1:6" ht="15">
      <c r="A82" s="1">
        <v>80</v>
      </c>
      <c r="B82" s="73" t="s">
        <v>74</v>
      </c>
      <c r="C82" s="17" t="s">
        <v>311</v>
      </c>
      <c r="D82" s="20"/>
      <c r="E82" s="20"/>
      <c r="F82" s="19"/>
    </row>
    <row r="83" spans="1:6" ht="15">
      <c r="A83" s="73">
        <v>81</v>
      </c>
      <c r="B83" s="73" t="s">
        <v>75</v>
      </c>
      <c r="C83" s="74" t="s">
        <v>312</v>
      </c>
      <c r="D83" s="75"/>
      <c r="E83" s="75"/>
      <c r="F83" s="76"/>
    </row>
    <row r="84" spans="1:6" ht="15">
      <c r="A84" s="1">
        <v>82</v>
      </c>
      <c r="B84" s="73" t="s">
        <v>76</v>
      </c>
      <c r="C84" s="17" t="s">
        <v>313</v>
      </c>
      <c r="D84" s="20">
        <v>60</v>
      </c>
      <c r="E84" s="20">
        <v>60</v>
      </c>
      <c r="F84" s="19">
        <v>120</v>
      </c>
    </row>
    <row r="85" spans="1:6" ht="15">
      <c r="A85" s="73">
        <v>83</v>
      </c>
      <c r="B85" s="73" t="s">
        <v>77</v>
      </c>
      <c r="C85" s="74" t="s">
        <v>314</v>
      </c>
      <c r="D85" s="75"/>
      <c r="E85" s="75"/>
      <c r="F85" s="76"/>
    </row>
    <row r="86" spans="1:6" ht="15">
      <c r="A86" s="1">
        <v>84</v>
      </c>
      <c r="B86" s="73" t="s">
        <v>78</v>
      </c>
      <c r="C86" s="17" t="s">
        <v>315</v>
      </c>
      <c r="D86" s="20"/>
      <c r="E86" s="20"/>
      <c r="F86" s="19"/>
    </row>
    <row r="87" spans="1:6" ht="15">
      <c r="A87" s="73">
        <v>85</v>
      </c>
      <c r="B87" s="73" t="s">
        <v>79</v>
      </c>
      <c r="C87" s="74" t="s">
        <v>316</v>
      </c>
      <c r="D87" s="75"/>
      <c r="E87" s="75"/>
      <c r="F87" s="76"/>
    </row>
    <row r="88" spans="1:6" ht="15">
      <c r="A88" s="1">
        <v>86</v>
      </c>
      <c r="B88" s="73" t="s">
        <v>80</v>
      </c>
      <c r="C88" s="17" t="s">
        <v>317</v>
      </c>
      <c r="D88" s="20"/>
      <c r="E88" s="20"/>
      <c r="F88" s="19"/>
    </row>
    <row r="89" spans="1:6" ht="15">
      <c r="A89" s="73">
        <v>87</v>
      </c>
      <c r="B89" s="73" t="s">
        <v>81</v>
      </c>
      <c r="C89" s="74" t="s">
        <v>318</v>
      </c>
      <c r="D89" s="75"/>
      <c r="E89" s="75"/>
      <c r="F89" s="76"/>
    </row>
    <row r="90" spans="1:6" ht="15">
      <c r="A90" s="1">
        <v>88</v>
      </c>
      <c r="B90" s="73" t="s">
        <v>82</v>
      </c>
      <c r="C90" s="17" t="s">
        <v>319</v>
      </c>
      <c r="D90" s="20"/>
      <c r="E90" s="20"/>
      <c r="F90" s="19"/>
    </row>
    <row r="91" spans="1:6" ht="15">
      <c r="A91" s="73">
        <v>90</v>
      </c>
      <c r="B91" s="73" t="s">
        <v>83</v>
      </c>
      <c r="C91" s="74" t="s">
        <v>320</v>
      </c>
      <c r="D91" s="75"/>
      <c r="E91" s="75"/>
      <c r="F91" s="76"/>
    </row>
    <row r="92" spans="1:6" ht="15">
      <c r="A92" s="1">
        <v>91</v>
      </c>
      <c r="B92" s="73" t="s">
        <v>84</v>
      </c>
      <c r="C92" s="17" t="s">
        <v>321</v>
      </c>
      <c r="D92" s="20">
        <v>12</v>
      </c>
      <c r="E92" s="20">
        <v>12</v>
      </c>
      <c r="F92" s="19">
        <v>44</v>
      </c>
    </row>
    <row r="93" spans="1:6" ht="15">
      <c r="A93" s="73">
        <v>92</v>
      </c>
      <c r="B93" s="73" t="s">
        <v>85</v>
      </c>
      <c r="C93" s="74" t="s">
        <v>322</v>
      </c>
      <c r="D93" s="75"/>
      <c r="E93" s="75"/>
      <c r="F93" s="76"/>
    </row>
    <row r="94" spans="1:6" ht="15">
      <c r="A94" s="1">
        <v>93</v>
      </c>
      <c r="B94" s="73" t="s">
        <v>86</v>
      </c>
      <c r="C94" s="17" t="s">
        <v>323</v>
      </c>
      <c r="D94" s="20"/>
      <c r="E94" s="20"/>
      <c r="F94" s="19"/>
    </row>
    <row r="95" spans="1:6" ht="15">
      <c r="A95" s="73">
        <v>94</v>
      </c>
      <c r="B95" s="73" t="s">
        <v>87</v>
      </c>
      <c r="C95" s="74" t="s">
        <v>324</v>
      </c>
      <c r="D95" s="75"/>
      <c r="E95" s="75"/>
      <c r="F95" s="76"/>
    </row>
    <row r="96" spans="1:6" ht="15">
      <c r="A96" s="1">
        <v>96</v>
      </c>
      <c r="B96" s="73" t="s">
        <v>88</v>
      </c>
      <c r="C96" s="17" t="s">
        <v>325</v>
      </c>
      <c r="D96" s="20"/>
      <c r="E96" s="20"/>
      <c r="F96" s="19"/>
    </row>
    <row r="97" spans="1:6" ht="15">
      <c r="A97" s="73">
        <v>97</v>
      </c>
      <c r="B97" s="73" t="s">
        <v>89</v>
      </c>
      <c r="C97" s="74" t="s">
        <v>326</v>
      </c>
      <c r="D97" s="75"/>
      <c r="E97" s="75"/>
      <c r="F97" s="76"/>
    </row>
    <row r="98" spans="1:6" ht="15">
      <c r="A98" s="1">
        <v>98</v>
      </c>
      <c r="B98" s="73" t="s">
        <v>90</v>
      </c>
      <c r="C98" s="17" t="s">
        <v>327</v>
      </c>
      <c r="D98" s="20"/>
      <c r="E98" s="20"/>
      <c r="F98" s="19"/>
    </row>
    <row r="99" spans="1:6" ht="15">
      <c r="A99" s="73">
        <v>99</v>
      </c>
      <c r="B99" s="73" t="s">
        <v>91</v>
      </c>
      <c r="C99" s="74" t="s">
        <v>328</v>
      </c>
      <c r="D99" s="75"/>
      <c r="E99" s="75"/>
      <c r="F99" s="76"/>
    </row>
    <row r="100" spans="1:6" ht="15">
      <c r="A100" s="1">
        <v>100</v>
      </c>
      <c r="B100" s="73" t="s">
        <v>92</v>
      </c>
      <c r="C100" s="17" t="s">
        <v>329</v>
      </c>
      <c r="D100" s="20"/>
      <c r="E100" s="20"/>
      <c r="F100" s="19"/>
    </row>
    <row r="101" spans="1:6" ht="15">
      <c r="A101" s="73">
        <v>101</v>
      </c>
      <c r="B101" s="73" t="s">
        <v>93</v>
      </c>
      <c r="C101" s="74" t="s">
        <v>330</v>
      </c>
      <c r="D101" s="75"/>
      <c r="E101" s="75"/>
      <c r="F101" s="76"/>
    </row>
    <row r="102" spans="1:6" ht="15">
      <c r="A102" s="1">
        <v>102</v>
      </c>
      <c r="B102" s="73" t="s">
        <v>94</v>
      </c>
      <c r="C102" s="17" t="s">
        <v>331</v>
      </c>
      <c r="D102" s="20"/>
      <c r="E102" s="20"/>
      <c r="F102" s="19"/>
    </row>
    <row r="103" spans="1:6" ht="15">
      <c r="A103" s="73">
        <v>103</v>
      </c>
      <c r="B103" s="73" t="s">
        <v>95</v>
      </c>
      <c r="C103" s="74" t="s">
        <v>332</v>
      </c>
      <c r="D103" s="75"/>
      <c r="E103" s="75"/>
      <c r="F103" s="76"/>
    </row>
    <row r="104" spans="1:6" ht="15">
      <c r="A104" s="1">
        <v>104</v>
      </c>
      <c r="B104" s="73" t="s">
        <v>96</v>
      </c>
      <c r="C104" s="17" t="s">
        <v>333</v>
      </c>
      <c r="D104" s="20"/>
      <c r="E104" s="20"/>
      <c r="F104" s="19"/>
    </row>
    <row r="105" spans="1:6" ht="15">
      <c r="A105" s="73">
        <v>105</v>
      </c>
      <c r="B105" s="73" t="s">
        <v>97</v>
      </c>
      <c r="C105" s="74" t="s">
        <v>334</v>
      </c>
      <c r="D105" s="75"/>
      <c r="E105" s="75"/>
      <c r="F105" s="76"/>
    </row>
    <row r="106" spans="1:6" ht="15">
      <c r="A106" s="1">
        <v>106</v>
      </c>
      <c r="B106" s="73" t="s">
        <v>98</v>
      </c>
      <c r="C106" s="17" t="s">
        <v>335</v>
      </c>
      <c r="D106" s="20"/>
      <c r="E106" s="20"/>
      <c r="F106" s="19"/>
    </row>
    <row r="107" spans="1:6" ht="15">
      <c r="A107" s="73">
        <v>107</v>
      </c>
      <c r="B107" s="73" t="s">
        <v>99</v>
      </c>
      <c r="C107" s="74" t="s">
        <v>336</v>
      </c>
      <c r="D107" s="75"/>
      <c r="E107" s="75"/>
      <c r="F107" s="76"/>
    </row>
    <row r="108" spans="1:6" ht="15">
      <c r="A108" s="1">
        <v>108</v>
      </c>
      <c r="B108" s="73" t="s">
        <v>100</v>
      </c>
      <c r="C108" s="17" t="s">
        <v>337</v>
      </c>
      <c r="D108" s="20"/>
      <c r="E108" s="20"/>
      <c r="F108" s="19"/>
    </row>
    <row r="109" spans="1:6" ht="15">
      <c r="A109" s="73">
        <v>109</v>
      </c>
      <c r="B109" s="73" t="s">
        <v>101</v>
      </c>
      <c r="C109" s="74" t="s">
        <v>338</v>
      </c>
      <c r="D109" s="75"/>
      <c r="E109" s="75"/>
      <c r="F109" s="76"/>
    </row>
    <row r="110" spans="1:6" ht="15">
      <c r="A110" s="1">
        <v>110</v>
      </c>
      <c r="B110" s="73" t="s">
        <v>102</v>
      </c>
      <c r="C110" s="17" t="s">
        <v>339</v>
      </c>
      <c r="D110" s="20"/>
      <c r="E110" s="20"/>
      <c r="F110" s="19"/>
    </row>
    <row r="111" spans="1:6" ht="15">
      <c r="A111" s="73">
        <v>111</v>
      </c>
      <c r="B111" s="73" t="s">
        <v>103</v>
      </c>
      <c r="C111" s="74" t="s">
        <v>340</v>
      </c>
      <c r="D111" s="75">
        <v>20000</v>
      </c>
      <c r="E111" s="75">
        <v>20000</v>
      </c>
      <c r="F111" s="76">
        <v>40000</v>
      </c>
    </row>
    <row r="112" spans="1:6" ht="15">
      <c r="A112" s="1">
        <v>112</v>
      </c>
      <c r="B112" s="73" t="s">
        <v>104</v>
      </c>
      <c r="C112" s="17" t="s">
        <v>341</v>
      </c>
      <c r="D112" s="20">
        <v>600</v>
      </c>
      <c r="E112" s="20">
        <v>600</v>
      </c>
      <c r="F112" s="19">
        <v>1200</v>
      </c>
    </row>
    <row r="113" spans="1:6" ht="15">
      <c r="A113" s="73">
        <v>113</v>
      </c>
      <c r="B113" s="73" t="s">
        <v>105</v>
      </c>
      <c r="C113" s="74" t="s">
        <v>342</v>
      </c>
      <c r="D113" s="75"/>
      <c r="E113" s="75"/>
      <c r="F113" s="76"/>
    </row>
    <row r="114" spans="1:6" ht="15">
      <c r="A114" s="1">
        <v>114</v>
      </c>
      <c r="B114" s="73" t="s">
        <v>106</v>
      </c>
      <c r="C114" s="17" t="s">
        <v>343</v>
      </c>
      <c r="D114" s="20"/>
      <c r="E114" s="20"/>
      <c r="F114" s="19"/>
    </row>
    <row r="115" spans="1:6" ht="15">
      <c r="A115" s="73">
        <v>115</v>
      </c>
      <c r="B115" s="73" t="s">
        <v>107</v>
      </c>
      <c r="C115" s="74" t="s">
        <v>344</v>
      </c>
      <c r="D115" s="75"/>
      <c r="E115" s="75"/>
      <c r="F115" s="76"/>
    </row>
    <row r="116" spans="1:6" ht="15">
      <c r="A116" s="1">
        <v>116</v>
      </c>
      <c r="B116" s="73" t="s">
        <v>108</v>
      </c>
      <c r="C116" s="17" t="s">
        <v>345</v>
      </c>
      <c r="D116" s="20"/>
      <c r="E116" s="20"/>
      <c r="F116" s="19"/>
    </row>
    <row r="117" spans="1:6" ht="15">
      <c r="A117" s="73">
        <v>117</v>
      </c>
      <c r="B117" s="73" t="s">
        <v>109</v>
      </c>
      <c r="C117" s="74" t="s">
        <v>346</v>
      </c>
      <c r="D117" s="75"/>
      <c r="E117" s="75"/>
      <c r="F117" s="76"/>
    </row>
    <row r="118" spans="1:6" ht="15">
      <c r="A118" s="1">
        <v>118</v>
      </c>
      <c r="B118" s="73" t="s">
        <v>110</v>
      </c>
      <c r="C118" s="17" t="s">
        <v>347</v>
      </c>
      <c r="D118" s="20"/>
      <c r="E118" s="20"/>
      <c r="F118" s="19"/>
    </row>
    <row r="119" spans="1:6" ht="15">
      <c r="A119" s="73">
        <v>119</v>
      </c>
      <c r="B119" s="73" t="s">
        <v>111</v>
      </c>
      <c r="C119" s="74" t="s">
        <v>348</v>
      </c>
      <c r="D119" s="75"/>
      <c r="E119" s="75"/>
      <c r="F119" s="76"/>
    </row>
    <row r="120" spans="1:6" ht="15">
      <c r="A120" s="1">
        <v>120</v>
      </c>
      <c r="B120" s="73" t="s">
        <v>112</v>
      </c>
      <c r="C120" s="17" t="s">
        <v>349</v>
      </c>
      <c r="D120" s="20"/>
      <c r="E120" s="20"/>
      <c r="F120" s="19"/>
    </row>
    <row r="121" spans="1:6" ht="15">
      <c r="A121" s="73">
        <v>121</v>
      </c>
      <c r="B121" s="73" t="s">
        <v>113</v>
      </c>
      <c r="C121" s="74" t="s">
        <v>350</v>
      </c>
      <c r="D121" s="75"/>
      <c r="E121" s="75"/>
      <c r="F121" s="76"/>
    </row>
    <row r="122" spans="1:6" ht="15">
      <c r="A122" s="1">
        <v>122</v>
      </c>
      <c r="B122" s="73" t="s">
        <v>114</v>
      </c>
      <c r="C122" s="17" t="s">
        <v>351</v>
      </c>
      <c r="D122" s="20"/>
      <c r="E122" s="20"/>
      <c r="F122" s="19"/>
    </row>
    <row r="123" spans="1:6" ht="15">
      <c r="A123" s="73">
        <v>123</v>
      </c>
      <c r="B123" s="73" t="s">
        <v>115</v>
      </c>
      <c r="C123" s="74" t="s">
        <v>352</v>
      </c>
      <c r="D123" s="75"/>
      <c r="E123" s="75"/>
      <c r="F123" s="76"/>
    </row>
    <row r="124" spans="1:6" ht="15">
      <c r="A124" s="1">
        <v>125</v>
      </c>
      <c r="B124" s="73" t="s">
        <v>116</v>
      </c>
      <c r="C124" s="17" t="s">
        <v>353</v>
      </c>
      <c r="D124" s="20">
        <v>3000</v>
      </c>
      <c r="E124" s="20">
        <v>3000</v>
      </c>
      <c r="F124" s="19">
        <v>6000</v>
      </c>
    </row>
    <row r="125" spans="1:6" ht="15">
      <c r="A125" s="73">
        <v>126</v>
      </c>
      <c r="B125" s="73" t="s">
        <v>117</v>
      </c>
      <c r="C125" s="74" t="s">
        <v>354</v>
      </c>
      <c r="D125" s="75"/>
      <c r="E125" s="75"/>
      <c r="F125" s="76"/>
    </row>
    <row r="126" spans="1:6" ht="15">
      <c r="A126" s="1">
        <v>127</v>
      </c>
      <c r="B126" s="73" t="s">
        <v>118</v>
      </c>
      <c r="C126" s="17" t="s">
        <v>355</v>
      </c>
      <c r="D126" s="20">
        <v>1400</v>
      </c>
      <c r="E126" s="20">
        <v>1400</v>
      </c>
      <c r="F126" s="19">
        <v>2800</v>
      </c>
    </row>
    <row r="127" spans="1:6" ht="15">
      <c r="A127" s="73">
        <v>128</v>
      </c>
      <c r="B127" s="73" t="s">
        <v>119</v>
      </c>
      <c r="C127" s="74" t="s">
        <v>356</v>
      </c>
      <c r="D127" s="75"/>
      <c r="E127" s="75"/>
      <c r="F127" s="76"/>
    </row>
    <row r="128" spans="1:6" ht="15">
      <c r="A128" s="1">
        <v>129</v>
      </c>
      <c r="B128" s="73" t="s">
        <v>120</v>
      </c>
      <c r="C128" s="17" t="s">
        <v>357</v>
      </c>
      <c r="D128" s="20">
        <v>100</v>
      </c>
      <c r="E128" s="20">
        <v>100</v>
      </c>
      <c r="F128" s="19">
        <v>200</v>
      </c>
    </row>
    <row r="129" spans="1:6" ht="15">
      <c r="A129" s="73">
        <v>130</v>
      </c>
      <c r="B129" s="73" t="s">
        <v>121</v>
      </c>
      <c r="C129" s="74" t="s">
        <v>358</v>
      </c>
      <c r="D129" s="75"/>
      <c r="E129" s="75"/>
      <c r="F129" s="76"/>
    </row>
    <row r="130" spans="1:6" ht="15">
      <c r="A130" s="1">
        <v>131</v>
      </c>
      <c r="B130" s="73" t="s">
        <v>122</v>
      </c>
      <c r="C130" s="17" t="s">
        <v>359</v>
      </c>
      <c r="D130" s="20"/>
      <c r="E130" s="20"/>
      <c r="F130" s="19"/>
    </row>
    <row r="131" spans="1:6" ht="15">
      <c r="A131" s="73">
        <v>132</v>
      </c>
      <c r="B131" s="73" t="s">
        <v>123</v>
      </c>
      <c r="C131" s="74" t="s">
        <v>360</v>
      </c>
      <c r="D131" s="75"/>
      <c r="E131" s="75"/>
      <c r="F131" s="76"/>
    </row>
    <row r="132" spans="1:6" ht="15">
      <c r="A132" s="1">
        <v>133</v>
      </c>
      <c r="B132" s="73" t="s">
        <v>124</v>
      </c>
      <c r="C132" s="17" t="s">
        <v>361</v>
      </c>
      <c r="D132" s="20"/>
      <c r="E132" s="20"/>
      <c r="F132" s="19"/>
    </row>
    <row r="133" spans="1:6" ht="15">
      <c r="A133" s="73">
        <v>134</v>
      </c>
      <c r="B133" s="73" t="s">
        <v>125</v>
      </c>
      <c r="C133" s="74" t="s">
        <v>362</v>
      </c>
      <c r="D133" s="75"/>
      <c r="E133" s="75"/>
      <c r="F133" s="76"/>
    </row>
    <row r="134" spans="1:6" ht="15">
      <c r="A134" s="1">
        <v>135</v>
      </c>
      <c r="B134" s="73" t="s">
        <v>126</v>
      </c>
      <c r="C134" s="17" t="s">
        <v>363</v>
      </c>
      <c r="D134" s="20"/>
      <c r="E134" s="20"/>
      <c r="F134" s="19"/>
    </row>
    <row r="135" spans="1:6" ht="15">
      <c r="A135" s="73">
        <v>136</v>
      </c>
      <c r="B135" s="73" t="s">
        <v>127</v>
      </c>
      <c r="C135" s="74" t="s">
        <v>364</v>
      </c>
      <c r="D135" s="75"/>
      <c r="E135" s="75"/>
      <c r="F135" s="76"/>
    </row>
    <row r="136" spans="1:6" ht="15">
      <c r="A136" s="1">
        <v>138</v>
      </c>
      <c r="B136" s="73" t="s">
        <v>128</v>
      </c>
      <c r="C136" s="17" t="s">
        <v>365</v>
      </c>
      <c r="D136" s="20"/>
      <c r="E136" s="20"/>
      <c r="F136" s="19"/>
    </row>
    <row r="137" spans="1:6" ht="15">
      <c r="A137" s="73">
        <v>139</v>
      </c>
      <c r="B137" s="73" t="s">
        <v>129</v>
      </c>
      <c r="C137" s="74" t="s">
        <v>366</v>
      </c>
      <c r="D137" s="75">
        <v>5</v>
      </c>
      <c r="E137" s="75">
        <v>5</v>
      </c>
      <c r="F137" s="76">
        <v>10</v>
      </c>
    </row>
    <row r="138" spans="1:6" ht="15">
      <c r="A138" s="1">
        <v>140</v>
      </c>
      <c r="B138" s="73" t="s">
        <v>130</v>
      </c>
      <c r="C138" s="17" t="s">
        <v>367</v>
      </c>
      <c r="D138" s="20"/>
      <c r="E138" s="20"/>
      <c r="F138" s="19"/>
    </row>
    <row r="139" spans="1:6" ht="15">
      <c r="A139" s="73">
        <v>141</v>
      </c>
      <c r="B139" s="73" t="s">
        <v>131</v>
      </c>
      <c r="C139" s="74" t="s">
        <v>368</v>
      </c>
      <c r="D139" s="75"/>
      <c r="E139" s="75"/>
      <c r="F139" s="76"/>
    </row>
    <row r="140" spans="1:6" ht="15">
      <c r="A140" s="1">
        <v>142</v>
      </c>
      <c r="B140" s="73" t="s">
        <v>132</v>
      </c>
      <c r="C140" s="17" t="s">
        <v>369</v>
      </c>
      <c r="D140" s="20">
        <v>1300</v>
      </c>
      <c r="E140" s="20">
        <v>1300</v>
      </c>
      <c r="F140" s="19">
        <v>2600</v>
      </c>
    </row>
    <row r="141" spans="1:6" ht="15">
      <c r="A141" s="73">
        <v>143</v>
      </c>
      <c r="B141" s="73" t="s">
        <v>133</v>
      </c>
      <c r="C141" s="74" t="s">
        <v>370</v>
      </c>
      <c r="D141" s="75">
        <v>10</v>
      </c>
      <c r="E141" s="75">
        <v>10</v>
      </c>
      <c r="F141" s="76">
        <v>20</v>
      </c>
    </row>
    <row r="142" spans="1:6" ht="15">
      <c r="A142" s="1">
        <v>144</v>
      </c>
      <c r="B142" s="73" t="s">
        <v>134</v>
      </c>
      <c r="C142" s="17" t="s">
        <v>371</v>
      </c>
      <c r="D142" s="20">
        <v>50</v>
      </c>
      <c r="E142" s="20">
        <v>50</v>
      </c>
      <c r="F142" s="19">
        <v>100</v>
      </c>
    </row>
    <row r="143" spans="1:6" ht="15">
      <c r="A143" s="73">
        <v>145</v>
      </c>
      <c r="B143" s="73" t="s">
        <v>135</v>
      </c>
      <c r="C143" s="74" t="s">
        <v>372</v>
      </c>
      <c r="D143" s="75">
        <v>30</v>
      </c>
      <c r="E143" s="75">
        <v>30</v>
      </c>
      <c r="F143" s="76">
        <v>60</v>
      </c>
    </row>
    <row r="144" spans="1:6" ht="15">
      <c r="A144" s="1">
        <v>146</v>
      </c>
      <c r="B144" s="73" t="s">
        <v>136</v>
      </c>
      <c r="C144" s="17" t="s">
        <v>373</v>
      </c>
      <c r="D144" s="20"/>
      <c r="E144" s="20"/>
      <c r="F144" s="19"/>
    </row>
    <row r="145" spans="1:6" ht="15">
      <c r="A145" s="73">
        <v>147</v>
      </c>
      <c r="B145" s="73" t="s">
        <v>137</v>
      </c>
      <c r="C145" s="74" t="s">
        <v>374</v>
      </c>
      <c r="D145" s="75"/>
      <c r="E145" s="75"/>
      <c r="F145" s="76"/>
    </row>
    <row r="146" spans="1:6" ht="15">
      <c r="A146" s="1">
        <v>150</v>
      </c>
      <c r="B146" s="73" t="s">
        <v>138</v>
      </c>
      <c r="C146" s="17" t="s">
        <v>375</v>
      </c>
      <c r="D146" s="20">
        <v>5</v>
      </c>
      <c r="E146" s="20">
        <v>5</v>
      </c>
      <c r="F146" s="19">
        <v>10</v>
      </c>
    </row>
    <row r="147" spans="1:6" ht="15">
      <c r="A147" s="73">
        <v>153</v>
      </c>
      <c r="B147" s="73" t="s">
        <v>139</v>
      </c>
      <c r="C147" s="74" t="s">
        <v>376</v>
      </c>
      <c r="D147" s="75"/>
      <c r="E147" s="75"/>
      <c r="F147" s="76"/>
    </row>
    <row r="148" spans="1:6" ht="15">
      <c r="A148" s="1">
        <v>154</v>
      </c>
      <c r="B148" s="73" t="s">
        <v>140</v>
      </c>
      <c r="C148" s="17" t="s">
        <v>377</v>
      </c>
      <c r="D148" s="20"/>
      <c r="E148" s="20"/>
      <c r="F148" s="19"/>
    </row>
    <row r="149" spans="1:6" ht="15">
      <c r="A149" s="73">
        <v>155</v>
      </c>
      <c r="B149" s="73" t="s">
        <v>141</v>
      </c>
      <c r="C149" s="74" t="s">
        <v>378</v>
      </c>
      <c r="D149" s="75"/>
      <c r="E149" s="75"/>
      <c r="F149" s="76"/>
    </row>
    <row r="150" spans="1:6" ht="15">
      <c r="A150" s="1">
        <v>156</v>
      </c>
      <c r="B150" s="73" t="s">
        <v>142</v>
      </c>
      <c r="C150" s="17" t="s">
        <v>379</v>
      </c>
      <c r="D150" s="20"/>
      <c r="E150" s="20"/>
      <c r="F150" s="19"/>
    </row>
    <row r="151" spans="1:6" ht="15">
      <c r="A151" s="73">
        <v>157</v>
      </c>
      <c r="B151" s="73" t="s">
        <v>143</v>
      </c>
      <c r="C151" s="74" t="s">
        <v>380</v>
      </c>
      <c r="D151" s="75">
        <v>100</v>
      </c>
      <c r="E151" s="75">
        <v>100</v>
      </c>
      <c r="F151" s="76">
        <v>200</v>
      </c>
    </row>
    <row r="152" spans="1:6" ht="15">
      <c r="A152" s="1">
        <v>158</v>
      </c>
      <c r="B152" s="73" t="s">
        <v>144</v>
      </c>
      <c r="C152" s="17" t="s">
        <v>381</v>
      </c>
      <c r="D152" s="20">
        <v>5</v>
      </c>
      <c r="E152" s="20">
        <v>5</v>
      </c>
      <c r="F152" s="19">
        <v>10</v>
      </c>
    </row>
    <row r="153" spans="1:6" ht="15">
      <c r="A153" s="73">
        <v>159</v>
      </c>
      <c r="B153" s="73" t="s">
        <v>145</v>
      </c>
      <c r="C153" s="74" t="s">
        <v>382</v>
      </c>
      <c r="D153" s="75">
        <v>20</v>
      </c>
      <c r="E153" s="75">
        <v>20</v>
      </c>
      <c r="F153" s="76">
        <v>40</v>
      </c>
    </row>
    <row r="154" spans="1:6" ht="15">
      <c r="A154" s="1">
        <v>160</v>
      </c>
      <c r="B154" s="73" t="s">
        <v>146</v>
      </c>
      <c r="C154" s="17" t="s">
        <v>383</v>
      </c>
      <c r="D154" s="20">
        <v>5</v>
      </c>
      <c r="E154" s="20">
        <v>5</v>
      </c>
      <c r="F154" s="19">
        <v>10</v>
      </c>
    </row>
    <row r="155" spans="1:6" ht="15">
      <c r="A155" s="73">
        <v>161</v>
      </c>
      <c r="B155" s="73" t="s">
        <v>147</v>
      </c>
      <c r="C155" s="74" t="s">
        <v>384</v>
      </c>
      <c r="D155" s="75">
        <v>5</v>
      </c>
      <c r="E155" s="75">
        <v>5</v>
      </c>
      <c r="F155" s="76">
        <v>10</v>
      </c>
    </row>
    <row r="156" spans="1:6" ht="15">
      <c r="A156" s="1">
        <v>162</v>
      </c>
      <c r="B156" s="73" t="s">
        <v>148</v>
      </c>
      <c r="C156" s="17" t="s">
        <v>385</v>
      </c>
      <c r="D156" s="20"/>
      <c r="E156" s="20"/>
      <c r="F156" s="19"/>
    </row>
    <row r="157" spans="1:6" ht="15">
      <c r="A157" s="73">
        <v>163</v>
      </c>
      <c r="B157" s="73" t="s">
        <v>149</v>
      </c>
      <c r="C157" s="74" t="s">
        <v>386</v>
      </c>
      <c r="D157" s="75"/>
      <c r="E157" s="75"/>
      <c r="F157" s="76"/>
    </row>
    <row r="158" spans="1:6" ht="15">
      <c r="A158" s="1">
        <v>164</v>
      </c>
      <c r="B158" s="73" t="s">
        <v>150</v>
      </c>
      <c r="C158" s="17" t="s">
        <v>387</v>
      </c>
      <c r="D158" s="20"/>
      <c r="E158" s="20"/>
      <c r="F158" s="19"/>
    </row>
    <row r="159" spans="1:6" ht="15">
      <c r="A159" s="73">
        <v>165</v>
      </c>
      <c r="B159" s="73" t="s">
        <v>151</v>
      </c>
      <c r="C159" s="74" t="s">
        <v>388</v>
      </c>
      <c r="D159" s="75"/>
      <c r="E159" s="75"/>
      <c r="F159" s="76"/>
    </row>
    <row r="160" spans="1:6" ht="15">
      <c r="A160" s="1">
        <v>166</v>
      </c>
      <c r="B160" s="73" t="s">
        <v>152</v>
      </c>
      <c r="C160" s="17" t="s">
        <v>389</v>
      </c>
      <c r="D160" s="20">
        <v>600</v>
      </c>
      <c r="E160" s="20">
        <v>600</v>
      </c>
      <c r="F160" s="19">
        <v>1200</v>
      </c>
    </row>
    <row r="161" spans="1:6" ht="15">
      <c r="A161" s="73">
        <v>167</v>
      </c>
      <c r="B161" s="73" t="s">
        <v>153</v>
      </c>
      <c r="C161" s="74" t="s">
        <v>390</v>
      </c>
      <c r="D161" s="75">
        <v>600</v>
      </c>
      <c r="E161" s="75">
        <v>600</v>
      </c>
      <c r="F161" s="76">
        <v>1200</v>
      </c>
    </row>
    <row r="162" spans="1:6" ht="15">
      <c r="A162" s="1">
        <v>168</v>
      </c>
      <c r="B162" s="73" t="s">
        <v>154</v>
      </c>
      <c r="C162" s="17" t="s">
        <v>391</v>
      </c>
      <c r="D162" s="20"/>
      <c r="E162" s="20"/>
      <c r="F162" s="19"/>
    </row>
    <row r="163" spans="1:6" ht="15">
      <c r="A163" s="73">
        <v>169</v>
      </c>
      <c r="B163" s="73" t="s">
        <v>155</v>
      </c>
      <c r="C163" s="74" t="s">
        <v>392</v>
      </c>
      <c r="D163" s="75"/>
      <c r="E163" s="75"/>
      <c r="F163" s="76"/>
    </row>
    <row r="164" spans="1:6" ht="15">
      <c r="A164" s="1">
        <v>170</v>
      </c>
      <c r="B164" s="73" t="s">
        <v>156</v>
      </c>
      <c r="C164" s="17" t="s">
        <v>393</v>
      </c>
      <c r="D164" s="20"/>
      <c r="E164" s="20"/>
      <c r="F164" s="19"/>
    </row>
    <row r="165" spans="1:6" ht="15">
      <c r="A165" s="73">
        <v>171</v>
      </c>
      <c r="B165" s="73" t="s">
        <v>157</v>
      </c>
      <c r="C165" s="74" t="s">
        <v>394</v>
      </c>
      <c r="D165" s="75"/>
      <c r="E165" s="75"/>
      <c r="F165" s="76"/>
    </row>
    <row r="166" spans="1:6" ht="15">
      <c r="A166" s="1">
        <v>172</v>
      </c>
      <c r="B166" s="73" t="s">
        <v>158</v>
      </c>
      <c r="C166" s="17" t="s">
        <v>395</v>
      </c>
      <c r="D166" s="20"/>
      <c r="E166" s="20"/>
      <c r="F166" s="19"/>
    </row>
    <row r="167" spans="1:6" ht="15">
      <c r="A167" s="73">
        <v>173</v>
      </c>
      <c r="B167" s="73" t="s">
        <v>159</v>
      </c>
      <c r="C167" s="74" t="s">
        <v>396</v>
      </c>
      <c r="D167" s="75"/>
      <c r="E167" s="75"/>
      <c r="F167" s="76"/>
    </row>
    <row r="168" spans="1:6" ht="15">
      <c r="A168" s="1">
        <v>174</v>
      </c>
      <c r="B168" s="73" t="s">
        <v>160</v>
      </c>
      <c r="C168" s="17" t="s">
        <v>397</v>
      </c>
      <c r="D168" s="20"/>
      <c r="E168" s="20"/>
      <c r="F168" s="19"/>
    </row>
    <row r="169" spans="1:6" ht="15">
      <c r="A169" s="73">
        <v>175</v>
      </c>
      <c r="B169" s="73" t="s">
        <v>161</v>
      </c>
      <c r="C169" s="74" t="s">
        <v>398</v>
      </c>
      <c r="D169" s="75"/>
      <c r="E169" s="75"/>
      <c r="F169" s="76"/>
    </row>
    <row r="170" spans="1:6" ht="15">
      <c r="A170" s="1">
        <v>176</v>
      </c>
      <c r="B170" s="73" t="s">
        <v>162</v>
      </c>
      <c r="C170" s="17" t="s">
        <v>399</v>
      </c>
      <c r="D170" s="20"/>
      <c r="E170" s="20"/>
      <c r="F170" s="19"/>
    </row>
    <row r="171" spans="1:6" ht="15">
      <c r="A171" s="73">
        <v>177</v>
      </c>
      <c r="B171" s="73" t="s">
        <v>163</v>
      </c>
      <c r="C171" s="74" t="s">
        <v>400</v>
      </c>
      <c r="D171" s="75"/>
      <c r="E171" s="75"/>
      <c r="F171" s="76"/>
    </row>
    <row r="172" spans="1:6" ht="15">
      <c r="A172" s="1">
        <v>178</v>
      </c>
      <c r="B172" s="73" t="s">
        <v>164</v>
      </c>
      <c r="C172" s="17" t="s">
        <v>401</v>
      </c>
      <c r="D172" s="20"/>
      <c r="E172" s="20"/>
      <c r="F172" s="19"/>
    </row>
    <row r="173" spans="1:6" ht="15">
      <c r="A173" s="73">
        <v>179</v>
      </c>
      <c r="B173" s="73" t="s">
        <v>165</v>
      </c>
      <c r="C173" s="74" t="s">
        <v>402</v>
      </c>
      <c r="D173" s="75"/>
      <c r="E173" s="75"/>
      <c r="F173" s="76"/>
    </row>
    <row r="174" spans="1:6" ht="15">
      <c r="A174" s="1">
        <v>180</v>
      </c>
      <c r="B174" s="73" t="s">
        <v>166</v>
      </c>
      <c r="C174" s="17" t="s">
        <v>403</v>
      </c>
      <c r="D174" s="20"/>
      <c r="E174" s="20"/>
      <c r="F174" s="19"/>
    </row>
    <row r="175" spans="1:6" ht="15">
      <c r="A175" s="73">
        <v>181</v>
      </c>
      <c r="B175" s="73" t="s">
        <v>167</v>
      </c>
      <c r="C175" s="74" t="s">
        <v>404</v>
      </c>
      <c r="D175" s="75">
        <v>50</v>
      </c>
      <c r="E175" s="75">
        <v>50</v>
      </c>
      <c r="F175" s="76">
        <v>100</v>
      </c>
    </row>
    <row r="176" spans="1:6" ht="15">
      <c r="A176" s="1">
        <v>182</v>
      </c>
      <c r="B176" s="73" t="s">
        <v>168</v>
      </c>
      <c r="C176" s="17" t="s">
        <v>405</v>
      </c>
      <c r="D176" s="20">
        <v>400</v>
      </c>
      <c r="E176" s="20">
        <v>400</v>
      </c>
      <c r="F176" s="19">
        <v>800</v>
      </c>
    </row>
    <row r="177" spans="1:6" ht="15">
      <c r="A177" s="73">
        <v>183</v>
      </c>
      <c r="B177" s="73" t="s">
        <v>169</v>
      </c>
      <c r="C177" s="74" t="s">
        <v>406</v>
      </c>
      <c r="D177" s="75"/>
      <c r="E177" s="75"/>
      <c r="F177" s="76"/>
    </row>
    <row r="178" spans="1:6" ht="15">
      <c r="A178" s="1">
        <v>184</v>
      </c>
      <c r="B178" s="73" t="s">
        <v>170</v>
      </c>
      <c r="C178" s="17" t="s">
        <v>407</v>
      </c>
      <c r="D178" s="20">
        <v>50</v>
      </c>
      <c r="E178" s="20">
        <v>50</v>
      </c>
      <c r="F178" s="19">
        <v>100</v>
      </c>
    </row>
    <row r="179" spans="1:6" ht="15">
      <c r="A179" s="73">
        <v>185</v>
      </c>
      <c r="B179" s="73" t="s">
        <v>171</v>
      </c>
      <c r="C179" s="74" t="s">
        <v>408</v>
      </c>
      <c r="D179" s="75"/>
      <c r="E179" s="75"/>
      <c r="F179" s="76"/>
    </row>
    <row r="180" spans="1:6" ht="15">
      <c r="A180" s="1">
        <v>186</v>
      </c>
      <c r="B180" s="73" t="s">
        <v>172</v>
      </c>
      <c r="C180" s="17" t="s">
        <v>409</v>
      </c>
      <c r="D180" s="20"/>
      <c r="E180" s="20"/>
      <c r="F180" s="19"/>
    </row>
    <row r="181" spans="1:6" ht="15">
      <c r="A181" s="73">
        <v>187</v>
      </c>
      <c r="B181" s="73" t="s">
        <v>173</v>
      </c>
      <c r="C181" s="74" t="s">
        <v>410</v>
      </c>
      <c r="D181" s="75"/>
      <c r="E181" s="75"/>
      <c r="F181" s="76"/>
    </row>
    <row r="182" spans="1:6" ht="15">
      <c r="A182" s="1">
        <v>188</v>
      </c>
      <c r="B182" s="73" t="s">
        <v>174</v>
      </c>
      <c r="C182" s="17" t="s">
        <v>411</v>
      </c>
      <c r="D182" s="20"/>
      <c r="E182" s="20"/>
      <c r="F182" s="19"/>
    </row>
    <row r="183" spans="1:6" ht="15">
      <c r="A183" s="73">
        <v>189</v>
      </c>
      <c r="B183" s="73" t="s">
        <v>175</v>
      </c>
      <c r="C183" s="74" t="s">
        <v>412</v>
      </c>
      <c r="D183" s="75"/>
      <c r="E183" s="75"/>
      <c r="F183" s="76"/>
    </row>
    <row r="184" spans="1:6" ht="15">
      <c r="A184" s="1">
        <v>191</v>
      </c>
      <c r="B184" s="73" t="s">
        <v>176</v>
      </c>
      <c r="C184" s="17" t="s">
        <v>413</v>
      </c>
      <c r="D184" s="20"/>
      <c r="E184" s="20"/>
      <c r="F184" s="19"/>
    </row>
    <row r="185" spans="1:6" ht="15">
      <c r="A185" s="73">
        <v>192</v>
      </c>
      <c r="B185" s="73" t="s">
        <v>177</v>
      </c>
      <c r="C185" s="74" t="s">
        <v>414</v>
      </c>
      <c r="D185" s="75"/>
      <c r="E185" s="75"/>
      <c r="F185" s="76"/>
    </row>
    <row r="186" spans="1:6" ht="15">
      <c r="A186" s="1">
        <v>193</v>
      </c>
      <c r="B186" s="73" t="s">
        <v>178</v>
      </c>
      <c r="C186" s="17" t="s">
        <v>415</v>
      </c>
      <c r="D186" s="20"/>
      <c r="E186" s="20"/>
      <c r="F186" s="19"/>
    </row>
    <row r="187" spans="1:6" ht="15">
      <c r="A187" s="73">
        <v>194</v>
      </c>
      <c r="B187" s="73" t="s">
        <v>179</v>
      </c>
      <c r="C187" s="74" t="s">
        <v>416</v>
      </c>
      <c r="D187" s="75"/>
      <c r="E187" s="75"/>
      <c r="F187" s="76"/>
    </row>
    <row r="188" spans="1:6" ht="15">
      <c r="A188" s="1">
        <v>195</v>
      </c>
      <c r="B188" s="73" t="s">
        <v>180</v>
      </c>
      <c r="C188" s="17" t="s">
        <v>417</v>
      </c>
      <c r="D188" s="20"/>
      <c r="E188" s="20"/>
      <c r="F188" s="19"/>
    </row>
    <row r="189" spans="1:6" ht="15">
      <c r="A189" s="73">
        <v>196</v>
      </c>
      <c r="B189" s="73" t="s">
        <v>181</v>
      </c>
      <c r="C189" s="74" t="s">
        <v>418</v>
      </c>
      <c r="D189" s="75"/>
      <c r="E189" s="75"/>
      <c r="F189" s="76"/>
    </row>
    <row r="190" spans="1:6" ht="15">
      <c r="A190" s="1">
        <v>198</v>
      </c>
      <c r="B190" s="73" t="s">
        <v>182</v>
      </c>
      <c r="C190" s="17" t="s">
        <v>419</v>
      </c>
      <c r="D190" s="20"/>
      <c r="E190" s="20"/>
      <c r="F190" s="19"/>
    </row>
    <row r="191" spans="1:6" ht="15">
      <c r="A191" s="73">
        <v>199</v>
      </c>
      <c r="B191" s="73" t="s">
        <v>183</v>
      </c>
      <c r="C191" s="74" t="s">
        <v>420</v>
      </c>
      <c r="D191" s="75">
        <v>1000</v>
      </c>
      <c r="E191" s="75">
        <v>1000</v>
      </c>
      <c r="F191" s="76">
        <v>2000</v>
      </c>
    </row>
    <row r="192" spans="1:6" ht="15">
      <c r="A192" s="1">
        <v>200</v>
      </c>
      <c r="B192" s="73" t="s">
        <v>184</v>
      </c>
      <c r="C192" s="17" t="s">
        <v>421</v>
      </c>
      <c r="D192" s="20"/>
      <c r="E192" s="20"/>
      <c r="F192" s="19"/>
    </row>
    <row r="193" spans="1:6" ht="15">
      <c r="A193" s="73">
        <v>201</v>
      </c>
      <c r="B193" s="73" t="s">
        <v>185</v>
      </c>
      <c r="C193" s="74" t="s">
        <v>422</v>
      </c>
      <c r="D193" s="75"/>
      <c r="E193" s="75"/>
      <c r="F193" s="76"/>
    </row>
    <row r="194" spans="1:6" ht="15">
      <c r="A194" s="1">
        <v>202</v>
      </c>
      <c r="B194" s="73" t="s">
        <v>186</v>
      </c>
      <c r="C194" s="17" t="s">
        <v>423</v>
      </c>
      <c r="D194" s="20"/>
      <c r="E194" s="20"/>
      <c r="F194" s="19"/>
    </row>
    <row r="195" spans="1:6" ht="15">
      <c r="A195" s="73">
        <v>203</v>
      </c>
      <c r="B195" s="73" t="s">
        <v>187</v>
      </c>
      <c r="C195" s="74" t="s">
        <v>424</v>
      </c>
      <c r="D195" s="75"/>
      <c r="E195" s="75">
        <v>1600</v>
      </c>
      <c r="F195" s="76">
        <v>1600</v>
      </c>
    </row>
    <row r="196" spans="1:6" ht="15">
      <c r="A196" s="1">
        <v>204</v>
      </c>
      <c r="B196" s="73" t="s">
        <v>188</v>
      </c>
      <c r="C196" s="17" t="s">
        <v>425</v>
      </c>
      <c r="D196" s="20"/>
      <c r="E196" s="20">
        <v>1800</v>
      </c>
      <c r="F196" s="19">
        <v>1800</v>
      </c>
    </row>
    <row r="197" spans="1:6" ht="15">
      <c r="A197" s="73">
        <v>205</v>
      </c>
      <c r="B197" s="73" t="s">
        <v>189</v>
      </c>
      <c r="C197" s="74" t="s">
        <v>426</v>
      </c>
      <c r="D197" s="75">
        <v>750</v>
      </c>
      <c r="E197" s="75">
        <v>750</v>
      </c>
      <c r="F197" s="76">
        <v>1500</v>
      </c>
    </row>
    <row r="198" spans="1:6" ht="15">
      <c r="A198" s="1">
        <v>206</v>
      </c>
      <c r="B198" s="73" t="s">
        <v>190</v>
      </c>
      <c r="C198" s="17" t="s">
        <v>427</v>
      </c>
      <c r="D198" s="20">
        <v>10000</v>
      </c>
      <c r="E198" s="20">
        <v>10000</v>
      </c>
      <c r="F198" s="19">
        <v>20000</v>
      </c>
    </row>
    <row r="199" spans="1:6" ht="15">
      <c r="A199" s="73">
        <v>207</v>
      </c>
      <c r="B199" s="73" t="s">
        <v>191</v>
      </c>
      <c r="C199" s="74" t="s">
        <v>428</v>
      </c>
      <c r="D199" s="75"/>
      <c r="E199" s="75"/>
      <c r="F199" s="76"/>
    </row>
    <row r="200" spans="1:6" ht="15">
      <c r="A200" s="1">
        <v>208</v>
      </c>
      <c r="B200" s="73" t="s">
        <v>192</v>
      </c>
      <c r="C200" s="17" t="s">
        <v>429</v>
      </c>
      <c r="D200" s="20"/>
      <c r="E200" s="20">
        <v>19000</v>
      </c>
      <c r="F200" s="19">
        <v>19000</v>
      </c>
    </row>
    <row r="201" spans="1:6" ht="15">
      <c r="A201" s="73">
        <v>209</v>
      </c>
      <c r="B201" s="73" t="s">
        <v>193</v>
      </c>
      <c r="C201" s="74" t="s">
        <v>430</v>
      </c>
      <c r="D201" s="75">
        <v>18000</v>
      </c>
      <c r="E201" s="75">
        <v>18000</v>
      </c>
      <c r="F201" s="76">
        <v>36000</v>
      </c>
    </row>
    <row r="202" spans="1:6" ht="15">
      <c r="A202" s="1">
        <v>210</v>
      </c>
      <c r="B202" s="73" t="s">
        <v>194</v>
      </c>
      <c r="C202" s="17" t="s">
        <v>431</v>
      </c>
      <c r="D202" s="20">
        <v>375</v>
      </c>
      <c r="E202" s="20">
        <v>375</v>
      </c>
      <c r="F202" s="19">
        <v>750</v>
      </c>
    </row>
    <row r="203" spans="1:6" ht="15">
      <c r="A203" s="73">
        <v>211</v>
      </c>
      <c r="B203" s="73" t="s">
        <v>195</v>
      </c>
      <c r="C203" s="74" t="s">
        <v>432</v>
      </c>
      <c r="D203" s="75"/>
      <c r="E203" s="75">
        <v>12000</v>
      </c>
      <c r="F203" s="76">
        <v>12000</v>
      </c>
    </row>
    <row r="204" spans="1:6" ht="15">
      <c r="A204" s="1">
        <v>212</v>
      </c>
      <c r="B204" s="73" t="s">
        <v>196</v>
      </c>
      <c r="C204" s="17" t="s">
        <v>433</v>
      </c>
      <c r="D204" s="20"/>
      <c r="E204" s="20"/>
      <c r="F204" s="19"/>
    </row>
    <row r="205" spans="1:6" ht="15">
      <c r="A205" s="73">
        <v>213</v>
      </c>
      <c r="B205" s="73" t="s">
        <v>197</v>
      </c>
      <c r="C205" s="74" t="s">
        <v>434</v>
      </c>
      <c r="D205" s="75">
        <v>5000</v>
      </c>
      <c r="E205" s="75">
        <v>5000</v>
      </c>
      <c r="F205" s="76">
        <v>10000</v>
      </c>
    </row>
    <row r="206" spans="1:6" ht="15">
      <c r="A206" s="1">
        <v>214</v>
      </c>
      <c r="B206" s="73" t="s">
        <v>198</v>
      </c>
      <c r="C206" s="17" t="s">
        <v>435</v>
      </c>
      <c r="D206" s="20"/>
      <c r="E206" s="20"/>
      <c r="F206" s="19"/>
    </row>
    <row r="207" spans="1:6" ht="15">
      <c r="A207" s="73">
        <v>215</v>
      </c>
      <c r="B207" s="73" t="s">
        <v>199</v>
      </c>
      <c r="C207" s="74" t="s">
        <v>436</v>
      </c>
      <c r="D207" s="75"/>
      <c r="E207" s="75"/>
      <c r="F207" s="76"/>
    </row>
    <row r="208" spans="1:6" ht="15">
      <c r="A208" s="1">
        <v>216</v>
      </c>
      <c r="B208" s="73" t="s">
        <v>200</v>
      </c>
      <c r="C208" s="17" t="s">
        <v>437</v>
      </c>
      <c r="D208" s="20">
        <v>3</v>
      </c>
      <c r="E208" s="20">
        <v>3</v>
      </c>
      <c r="F208" s="19">
        <v>6</v>
      </c>
    </row>
    <row r="209" spans="1:6" ht="15">
      <c r="A209" s="73">
        <v>217</v>
      </c>
      <c r="B209" s="73" t="s">
        <v>201</v>
      </c>
      <c r="C209" s="74" t="s">
        <v>438</v>
      </c>
      <c r="D209" s="75">
        <v>4600</v>
      </c>
      <c r="E209" s="75">
        <v>4600</v>
      </c>
      <c r="F209" s="76">
        <v>9200</v>
      </c>
    </row>
    <row r="210" spans="1:6" ht="15">
      <c r="A210" s="1">
        <v>218</v>
      </c>
      <c r="B210" s="73" t="s">
        <v>202</v>
      </c>
      <c r="C210" s="17" t="s">
        <v>439</v>
      </c>
      <c r="D210" s="20"/>
      <c r="E210" s="20"/>
      <c r="F210" s="19"/>
    </row>
    <row r="211" spans="1:6" ht="15">
      <c r="A211" s="73">
        <v>219</v>
      </c>
      <c r="B211" s="73" t="s">
        <v>203</v>
      </c>
      <c r="C211" s="74" t="s">
        <v>440</v>
      </c>
      <c r="D211" s="75"/>
      <c r="E211" s="75">
        <v>400</v>
      </c>
      <c r="F211" s="76">
        <v>400</v>
      </c>
    </row>
    <row r="212" spans="1:6" ht="15">
      <c r="A212" s="1">
        <v>221</v>
      </c>
      <c r="B212" s="73" t="s">
        <v>204</v>
      </c>
      <c r="C212" s="17" t="s">
        <v>441</v>
      </c>
      <c r="D212" s="20"/>
      <c r="E212" s="20">
        <v>200</v>
      </c>
      <c r="F212" s="19">
        <v>200</v>
      </c>
    </row>
    <row r="213" spans="1:6" ht="15">
      <c r="A213" s="73">
        <v>222</v>
      </c>
      <c r="B213" s="73" t="s">
        <v>205</v>
      </c>
      <c r="C213" s="74" t="s">
        <v>442</v>
      </c>
      <c r="D213" s="75"/>
      <c r="E213" s="75"/>
      <c r="F213" s="76"/>
    </row>
    <row r="214" spans="1:6" ht="15">
      <c r="A214" s="1">
        <v>223</v>
      </c>
      <c r="B214" s="73" t="s">
        <v>206</v>
      </c>
      <c r="C214" s="17" t="s">
        <v>443</v>
      </c>
      <c r="D214" s="20"/>
      <c r="E214" s="20">
        <v>21000</v>
      </c>
      <c r="F214" s="19">
        <v>21000</v>
      </c>
    </row>
    <row r="215" spans="1:6" ht="15">
      <c r="A215" s="73">
        <v>224</v>
      </c>
      <c r="B215" s="73" t="s">
        <v>207</v>
      </c>
      <c r="C215" s="74" t="s">
        <v>444</v>
      </c>
      <c r="D215" s="75"/>
      <c r="E215" s="75"/>
      <c r="F215" s="76"/>
    </row>
    <row r="216" spans="1:6" ht="15">
      <c r="A216" s="1">
        <v>225</v>
      </c>
      <c r="B216" s="73" t="s">
        <v>208</v>
      </c>
      <c r="C216" s="17" t="s">
        <v>445</v>
      </c>
      <c r="D216" s="20">
        <v>1000</v>
      </c>
      <c r="E216" s="20">
        <v>1000</v>
      </c>
      <c r="F216" s="19">
        <v>2000</v>
      </c>
    </row>
    <row r="217" spans="1:6" ht="15">
      <c r="A217" s="73">
        <v>226</v>
      </c>
      <c r="B217" s="73" t="s">
        <v>209</v>
      </c>
      <c r="C217" s="74" t="s">
        <v>446</v>
      </c>
      <c r="D217" s="75"/>
      <c r="E217" s="75">
        <v>35000</v>
      </c>
      <c r="F217" s="76">
        <v>35000</v>
      </c>
    </row>
    <row r="218" spans="1:6" ht="15">
      <c r="A218" s="1">
        <v>227</v>
      </c>
      <c r="B218" s="73" t="s">
        <v>210</v>
      </c>
      <c r="C218" s="17" t="s">
        <v>447</v>
      </c>
      <c r="D218" s="20"/>
      <c r="E218" s="20"/>
      <c r="F218" s="19"/>
    </row>
    <row r="219" spans="1:6" ht="15">
      <c r="A219" s="73">
        <v>228</v>
      </c>
      <c r="B219" s="73" t="s">
        <v>211</v>
      </c>
      <c r="C219" s="74" t="s">
        <v>448</v>
      </c>
      <c r="D219" s="75"/>
      <c r="E219" s="75"/>
      <c r="F219" s="76"/>
    </row>
    <row r="220" spans="1:6" ht="15">
      <c r="A220" s="1">
        <v>230</v>
      </c>
      <c r="B220" s="73" t="s">
        <v>212</v>
      </c>
      <c r="C220" s="17" t="s">
        <v>449</v>
      </c>
      <c r="D220" s="20"/>
      <c r="E220" s="20">
        <v>2800</v>
      </c>
      <c r="F220" s="19">
        <v>2800</v>
      </c>
    </row>
    <row r="221" spans="1:6" ht="15">
      <c r="A221" s="73">
        <v>231</v>
      </c>
      <c r="B221" s="73" t="s">
        <v>213</v>
      </c>
      <c r="C221" s="74" t="s">
        <v>450</v>
      </c>
      <c r="D221" s="75"/>
      <c r="E221" s="75"/>
      <c r="F221" s="76"/>
    </row>
    <row r="222" spans="1:6" ht="15">
      <c r="A222" s="1">
        <v>232</v>
      </c>
      <c r="B222" s="73" t="s">
        <v>214</v>
      </c>
      <c r="C222" s="17" t="s">
        <v>451</v>
      </c>
      <c r="D222" s="20">
        <v>30</v>
      </c>
      <c r="E222" s="20">
        <v>30</v>
      </c>
      <c r="F222" s="19">
        <v>60</v>
      </c>
    </row>
    <row r="223" spans="1:6" ht="15">
      <c r="A223" s="73">
        <v>233</v>
      </c>
      <c r="B223" s="73" t="s">
        <v>215</v>
      </c>
      <c r="C223" s="74" t="s">
        <v>452</v>
      </c>
      <c r="D223" s="75"/>
      <c r="E223" s="75"/>
      <c r="F223" s="76"/>
    </row>
    <row r="224" spans="1:6" ht="15">
      <c r="A224" s="1">
        <v>234</v>
      </c>
      <c r="B224" s="73" t="s">
        <v>216</v>
      </c>
      <c r="C224" s="17" t="s">
        <v>453</v>
      </c>
      <c r="D224" s="20">
        <v>11000</v>
      </c>
      <c r="E224" s="20">
        <v>11000</v>
      </c>
      <c r="F224" s="4">
        <v>20000</v>
      </c>
    </row>
    <row r="225" spans="1:6" ht="15">
      <c r="A225" s="73">
        <v>235</v>
      </c>
      <c r="B225" s="73" t="s">
        <v>217</v>
      </c>
      <c r="C225" s="74" t="s">
        <v>454</v>
      </c>
      <c r="D225" s="19"/>
      <c r="E225" s="75">
        <v>4500</v>
      </c>
      <c r="F225" s="76">
        <v>4500</v>
      </c>
    </row>
    <row r="226" spans="1:6" ht="15">
      <c r="A226" s="1">
        <v>236</v>
      </c>
      <c r="B226" s="73" t="s">
        <v>218</v>
      </c>
      <c r="C226" s="17" t="s">
        <v>455</v>
      </c>
      <c r="D226" s="20">
        <v>2800</v>
      </c>
      <c r="E226" s="20">
        <v>2800</v>
      </c>
      <c r="F226" s="19">
        <v>5600</v>
      </c>
    </row>
    <row r="227" spans="1:6" ht="15">
      <c r="A227" s="73">
        <v>237</v>
      </c>
      <c r="B227" s="73" t="s">
        <v>219</v>
      </c>
      <c r="C227" s="74" t="s">
        <v>456</v>
      </c>
      <c r="D227" s="75">
        <v>11000</v>
      </c>
      <c r="E227" s="75">
        <v>11000</v>
      </c>
      <c r="F227" s="76">
        <v>22000</v>
      </c>
    </row>
    <row r="228" spans="1:6" ht="15">
      <c r="A228" s="1">
        <v>238</v>
      </c>
      <c r="B228" s="73" t="s">
        <v>220</v>
      </c>
      <c r="C228" s="17" t="s">
        <v>457</v>
      </c>
      <c r="D228" s="20">
        <v>40</v>
      </c>
      <c r="E228" s="20">
        <v>40</v>
      </c>
      <c r="F228" s="19">
        <v>80</v>
      </c>
    </row>
    <row r="229" spans="1:6" ht="15">
      <c r="A229" s="73">
        <v>240</v>
      </c>
      <c r="B229" s="73" t="s">
        <v>221</v>
      </c>
      <c r="C229" s="74" t="s">
        <v>458</v>
      </c>
      <c r="D229" s="75"/>
      <c r="E229" s="75"/>
      <c r="F229" s="76"/>
    </row>
    <row r="230" spans="1:6" ht="15">
      <c r="A230" s="1">
        <v>243</v>
      </c>
      <c r="B230" s="73" t="s">
        <v>222</v>
      </c>
      <c r="C230" s="17" t="s">
        <v>459</v>
      </c>
      <c r="D230" s="20"/>
      <c r="E230" s="20"/>
      <c r="F230" s="19"/>
    </row>
    <row r="231" spans="1:6" ht="15">
      <c r="A231" s="73">
        <v>244</v>
      </c>
      <c r="B231" s="73" t="s">
        <v>223</v>
      </c>
      <c r="C231" s="74" t="s">
        <v>460</v>
      </c>
      <c r="D231" s="75"/>
      <c r="E231" s="75"/>
      <c r="F231" s="76"/>
    </row>
    <row r="232" spans="1:6" ht="15">
      <c r="A232" s="1">
        <v>245</v>
      </c>
      <c r="B232" s="73" t="s">
        <v>224</v>
      </c>
      <c r="C232" s="17" t="s">
        <v>461</v>
      </c>
      <c r="D232" s="20">
        <v>5</v>
      </c>
      <c r="E232" s="20">
        <v>5</v>
      </c>
      <c r="F232" s="19">
        <v>10</v>
      </c>
    </row>
    <row r="233" spans="1:6" ht="15">
      <c r="A233" s="73">
        <v>246</v>
      </c>
      <c r="B233" s="73" t="s">
        <v>225</v>
      </c>
      <c r="C233" s="74" t="s">
        <v>462</v>
      </c>
      <c r="D233" s="75">
        <v>2</v>
      </c>
      <c r="E233" s="75">
        <v>2</v>
      </c>
      <c r="F233" s="76">
        <v>4</v>
      </c>
    </row>
    <row r="234" spans="1:6" ht="15">
      <c r="A234" s="1">
        <v>247</v>
      </c>
      <c r="B234" s="73" t="s">
        <v>226</v>
      </c>
      <c r="C234" s="17" t="s">
        <v>463</v>
      </c>
      <c r="D234" s="20"/>
      <c r="E234" s="20"/>
      <c r="F234" s="19"/>
    </row>
    <row r="235" spans="1:6" ht="15">
      <c r="A235" s="73">
        <v>249</v>
      </c>
      <c r="B235" s="73" t="s">
        <v>227</v>
      </c>
      <c r="C235" s="74" t="s">
        <v>464</v>
      </c>
      <c r="D235" s="75"/>
      <c r="E235" s="75"/>
      <c r="F235" s="76"/>
    </row>
    <row r="236" spans="1:6" ht="15">
      <c r="A236" s="73">
        <v>251</v>
      </c>
      <c r="B236" s="73" t="s">
        <v>228</v>
      </c>
      <c r="C236" s="74" t="s">
        <v>465</v>
      </c>
      <c r="D236" s="75"/>
      <c r="E236" s="75"/>
      <c r="F236" s="76"/>
    </row>
    <row r="237" spans="1:6" ht="15">
      <c r="A237" s="1">
        <v>252</v>
      </c>
      <c r="B237" s="73" t="s">
        <v>229</v>
      </c>
      <c r="C237" s="17" t="s">
        <v>466</v>
      </c>
      <c r="D237" s="20">
        <v>2</v>
      </c>
      <c r="E237" s="20">
        <v>2</v>
      </c>
      <c r="F237" s="19">
        <v>4</v>
      </c>
    </row>
    <row r="238" spans="1:6" ht="15">
      <c r="A238" s="73">
        <v>253</v>
      </c>
      <c r="B238" s="73" t="s">
        <v>230</v>
      </c>
      <c r="C238" s="74" t="s">
        <v>467</v>
      </c>
      <c r="D238" s="75"/>
      <c r="E238" s="75"/>
      <c r="F238" s="76"/>
    </row>
    <row r="239" spans="1:6" ht="15">
      <c r="A239" s="1">
        <v>254</v>
      </c>
      <c r="B239" s="73" t="s">
        <v>231</v>
      </c>
      <c r="C239" s="17" t="s">
        <v>468</v>
      </c>
      <c r="D239" s="20"/>
      <c r="E239" s="20"/>
      <c r="F239" s="19"/>
    </row>
    <row r="240" spans="1:6" ht="15">
      <c r="A240" s="73">
        <v>255</v>
      </c>
      <c r="B240" s="73" t="s">
        <v>232</v>
      </c>
      <c r="C240" s="74" t="s">
        <v>469</v>
      </c>
      <c r="D240" s="75"/>
      <c r="E240" s="75"/>
      <c r="F240" s="76"/>
    </row>
    <row r="241" spans="1:6" ht="15">
      <c r="A241" s="1">
        <v>257</v>
      </c>
      <c r="B241" s="73" t="s">
        <v>233</v>
      </c>
      <c r="C241" s="17" t="s">
        <v>470</v>
      </c>
      <c r="D241" s="20"/>
      <c r="E241" s="20"/>
      <c r="F241" s="19"/>
    </row>
    <row r="242" spans="1:6" ht="15">
      <c r="A242" s="73">
        <v>258</v>
      </c>
      <c r="B242" s="73" t="s">
        <v>234</v>
      </c>
      <c r="C242" s="74" t="s">
        <v>471</v>
      </c>
      <c r="D242" s="75">
        <v>400</v>
      </c>
      <c r="E242" s="75">
        <v>400</v>
      </c>
      <c r="F242" s="76">
        <v>800</v>
      </c>
    </row>
    <row r="243" spans="1:6" ht="15">
      <c r="A243" s="1">
        <v>259</v>
      </c>
      <c r="B243" s="73" t="s">
        <v>235</v>
      </c>
      <c r="C243" s="17" t="s">
        <v>472</v>
      </c>
      <c r="D243" s="20">
        <v>1500</v>
      </c>
      <c r="E243" s="20">
        <v>1500</v>
      </c>
      <c r="F243" s="19">
        <v>3000</v>
      </c>
    </row>
    <row r="244" spans="1:6" ht="15">
      <c r="A244" s="73">
        <v>260</v>
      </c>
      <c r="B244" s="73" t="s">
        <v>236</v>
      </c>
      <c r="C244" s="74" t="s">
        <v>473</v>
      </c>
      <c r="D244" s="75"/>
      <c r="E244" s="75"/>
      <c r="F244" s="76"/>
    </row>
    <row r="245" spans="1:6" ht="15">
      <c r="A245" s="1">
        <v>261</v>
      </c>
      <c r="B245" s="73" t="s">
        <v>237</v>
      </c>
      <c r="C245" s="17" t="s">
        <v>474</v>
      </c>
      <c r="D245" s="20"/>
      <c r="E245" s="20"/>
      <c r="F245" s="19"/>
    </row>
    <row r="246" spans="1:6" ht="15">
      <c r="A246" s="77" t="s">
        <v>476</v>
      </c>
      <c r="B246" s="78"/>
      <c r="C246" s="79"/>
      <c r="D246" s="80"/>
      <c r="E246" s="80"/>
      <c r="F246" s="80"/>
    </row>
  </sheetData>
  <sheetProtection/>
  <mergeCells count="2">
    <mergeCell ref="A1:F1"/>
    <mergeCell ref="A2: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7"/>
  <sheetViews>
    <sheetView zoomScalePageLayoutView="0" workbookViewId="0" topLeftCell="A218">
      <selection activeCell="A1" sqref="A1:F247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86.421875" style="0" customWidth="1"/>
    <col min="4" max="5" width="18.421875" style="0" customWidth="1"/>
    <col min="6" max="6" width="21.421875" style="0" customWidth="1"/>
  </cols>
  <sheetData>
    <row r="1" spans="1:6" ht="17.25">
      <c r="A1" s="95" t="s">
        <v>483</v>
      </c>
      <c r="B1" s="95"/>
      <c r="C1" s="95"/>
      <c r="D1" s="95"/>
      <c r="E1" s="95"/>
      <c r="F1" s="95"/>
    </row>
    <row r="2" spans="1:6" ht="15.75">
      <c r="A2" s="96" t="s">
        <v>484</v>
      </c>
      <c r="B2" s="96"/>
      <c r="C2" s="96"/>
      <c r="D2" s="96"/>
      <c r="E2" s="96"/>
      <c r="F2" s="96"/>
    </row>
    <row r="3" spans="1:6" ht="13.5">
      <c r="A3" s="12"/>
      <c r="B3" s="12"/>
      <c r="C3" s="12"/>
      <c r="D3" s="13"/>
      <c r="E3" s="13"/>
      <c r="F3" s="13"/>
    </row>
    <row r="4" spans="1:6" ht="33">
      <c r="A4" s="97" t="s">
        <v>479</v>
      </c>
      <c r="B4" s="97"/>
      <c r="C4" s="50" t="s">
        <v>524</v>
      </c>
      <c r="D4" s="15" t="s">
        <v>482</v>
      </c>
      <c r="E4" s="14"/>
      <c r="F4" s="13"/>
    </row>
    <row r="5" spans="1:6" ht="16.5">
      <c r="A5" s="97" t="s">
        <v>480</v>
      </c>
      <c r="B5" s="97"/>
      <c r="C5" s="102"/>
      <c r="D5" s="102"/>
      <c r="E5" s="102"/>
      <c r="F5" s="13"/>
    </row>
    <row r="6" spans="1:6" ht="16.5">
      <c r="A6" s="97" t="s">
        <v>481</v>
      </c>
      <c r="B6" s="97"/>
      <c r="C6" s="98"/>
      <c r="D6" s="98"/>
      <c r="E6" s="9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477</v>
      </c>
      <c r="C8" s="10" t="s">
        <v>478</v>
      </c>
      <c r="D8" s="10" t="s">
        <v>485</v>
      </c>
      <c r="E8" s="10" t="s">
        <v>486</v>
      </c>
      <c r="F8" s="10" t="s">
        <v>475</v>
      </c>
    </row>
    <row r="9" spans="1:6" ht="15">
      <c r="A9" s="2">
        <v>1</v>
      </c>
      <c r="B9" s="2" t="s">
        <v>1</v>
      </c>
      <c r="C9" s="16" t="s">
        <v>238</v>
      </c>
      <c r="D9" s="18">
        <v>4200</v>
      </c>
      <c r="E9" s="18">
        <v>4200</v>
      </c>
      <c r="F9" s="19">
        <f aca="true" t="shared" si="0" ref="F9:F73">+D9+E9</f>
        <v>8400</v>
      </c>
    </row>
    <row r="10" spans="1:6" ht="15">
      <c r="A10" s="1">
        <v>2</v>
      </c>
      <c r="B10" s="2" t="s">
        <v>2</v>
      </c>
      <c r="C10" s="17" t="s">
        <v>239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3</v>
      </c>
      <c r="C11" s="16" t="s">
        <v>240</v>
      </c>
      <c r="D11" s="18">
        <v>1000</v>
      </c>
      <c r="E11" s="18">
        <v>1000</v>
      </c>
      <c r="F11" s="21">
        <f t="shared" si="0"/>
        <v>2000</v>
      </c>
    </row>
    <row r="12" spans="1:6" ht="15">
      <c r="A12" s="1">
        <v>4</v>
      </c>
      <c r="B12" s="2" t="s">
        <v>4</v>
      </c>
      <c r="C12" s="17" t="s">
        <v>241</v>
      </c>
      <c r="D12" s="20">
        <v>6000</v>
      </c>
      <c r="E12" s="20">
        <v>6000</v>
      </c>
      <c r="F12" s="19">
        <f t="shared" si="0"/>
        <v>12000</v>
      </c>
    </row>
    <row r="13" spans="1:6" ht="15">
      <c r="A13" s="2">
        <v>5</v>
      </c>
      <c r="B13" s="2" t="s">
        <v>5</v>
      </c>
      <c r="C13" s="16" t="s">
        <v>242</v>
      </c>
      <c r="D13" s="18">
        <v>1000</v>
      </c>
      <c r="E13" s="18">
        <v>1000</v>
      </c>
      <c r="F13" s="21">
        <f t="shared" si="0"/>
        <v>2000</v>
      </c>
    </row>
    <row r="14" spans="1:6" ht="15">
      <c r="A14" s="1">
        <v>6</v>
      </c>
      <c r="B14" s="2" t="s">
        <v>6</v>
      </c>
      <c r="C14" s="17" t="s">
        <v>243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7</v>
      </c>
      <c r="C15" s="16" t="s">
        <v>244</v>
      </c>
      <c r="D15" s="18">
        <v>10000</v>
      </c>
      <c r="E15" s="18">
        <v>10000</v>
      </c>
      <c r="F15" s="21">
        <f t="shared" si="0"/>
        <v>20000</v>
      </c>
    </row>
    <row r="16" spans="1:6" ht="15">
      <c r="A16" s="1">
        <v>8</v>
      </c>
      <c r="B16" s="2" t="s">
        <v>8</v>
      </c>
      <c r="C16" s="17" t="s">
        <v>245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9</v>
      </c>
      <c r="C17" s="16" t="s">
        <v>246</v>
      </c>
      <c r="D17" s="18">
        <v>300</v>
      </c>
      <c r="E17" s="18">
        <v>300</v>
      </c>
      <c r="F17" s="21">
        <f t="shared" si="0"/>
        <v>600</v>
      </c>
    </row>
    <row r="18" spans="1:6" ht="15">
      <c r="A18" s="1">
        <v>10</v>
      </c>
      <c r="B18" s="2" t="s">
        <v>10</v>
      </c>
      <c r="C18" s="17" t="s">
        <v>247</v>
      </c>
      <c r="D18" s="20">
        <v>0</v>
      </c>
      <c r="E18" s="20">
        <v>0</v>
      </c>
      <c r="F18" s="19">
        <f t="shared" si="0"/>
        <v>0</v>
      </c>
    </row>
    <row r="19" spans="1:6" ht="15">
      <c r="A19" s="2">
        <v>11</v>
      </c>
      <c r="B19" s="2" t="s">
        <v>11</v>
      </c>
      <c r="C19" s="16" t="s">
        <v>248</v>
      </c>
      <c r="D19" s="18">
        <v>10000</v>
      </c>
      <c r="E19" s="18">
        <v>10000</v>
      </c>
      <c r="F19" s="21">
        <f t="shared" si="0"/>
        <v>20000</v>
      </c>
    </row>
    <row r="20" spans="1:6" ht="15">
      <c r="A20" s="1">
        <v>12</v>
      </c>
      <c r="B20" s="2" t="s">
        <v>12</v>
      </c>
      <c r="C20" s="17" t="s">
        <v>249</v>
      </c>
      <c r="D20" s="20">
        <v>300</v>
      </c>
      <c r="E20" s="20">
        <v>300</v>
      </c>
      <c r="F20" s="19">
        <f t="shared" si="0"/>
        <v>600</v>
      </c>
    </row>
    <row r="21" spans="1:6" ht="15">
      <c r="A21" s="2">
        <v>13</v>
      </c>
      <c r="B21" s="2" t="s">
        <v>13</v>
      </c>
      <c r="C21" s="16" t="s">
        <v>250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14</v>
      </c>
      <c r="C22" s="17" t="s">
        <v>251</v>
      </c>
      <c r="D22" s="20">
        <v>100</v>
      </c>
      <c r="E22" s="20">
        <v>100</v>
      </c>
      <c r="F22" s="19">
        <f t="shared" si="0"/>
        <v>200</v>
      </c>
    </row>
    <row r="23" spans="1:6" ht="15">
      <c r="A23" s="2">
        <v>15</v>
      </c>
      <c r="B23" s="2" t="s">
        <v>15</v>
      </c>
      <c r="C23" s="16" t="s">
        <v>252</v>
      </c>
      <c r="D23" s="18">
        <v>1500</v>
      </c>
      <c r="E23" s="18">
        <v>1500</v>
      </c>
      <c r="F23" s="21">
        <f t="shared" si="0"/>
        <v>3000</v>
      </c>
    </row>
    <row r="24" spans="1:6" ht="15">
      <c r="A24" s="1">
        <v>16</v>
      </c>
      <c r="B24" s="2" t="s">
        <v>16</v>
      </c>
      <c r="C24" s="17" t="s">
        <v>253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17</v>
      </c>
      <c r="C25" s="16" t="s">
        <v>254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18</v>
      </c>
      <c r="C26" s="17" t="s">
        <v>255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19</v>
      </c>
      <c r="C27" s="16" t="s">
        <v>256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20</v>
      </c>
      <c r="C28" s="17" t="s">
        <v>257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21</v>
      </c>
      <c r="C29" s="16" t="s">
        <v>258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22</v>
      </c>
      <c r="C30" s="17" t="s">
        <v>259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23</v>
      </c>
      <c r="C31" s="16" t="s">
        <v>260</v>
      </c>
      <c r="D31" s="18">
        <v>300</v>
      </c>
      <c r="E31" s="18">
        <v>300</v>
      </c>
      <c r="F31" s="21">
        <f t="shared" si="0"/>
        <v>600</v>
      </c>
    </row>
    <row r="32" spans="1:6" ht="15">
      <c r="A32" s="1">
        <v>24</v>
      </c>
      <c r="B32" s="2" t="s">
        <v>24</v>
      </c>
      <c r="C32" s="17" t="s">
        <v>261</v>
      </c>
      <c r="D32" s="20">
        <v>10000</v>
      </c>
      <c r="E32" s="20">
        <v>10000</v>
      </c>
      <c r="F32" s="19">
        <f t="shared" si="0"/>
        <v>20000</v>
      </c>
    </row>
    <row r="33" spans="1:6" ht="15">
      <c r="A33" s="2">
        <v>25</v>
      </c>
      <c r="B33" s="2" t="s">
        <v>25</v>
      </c>
      <c r="C33" s="16" t="s">
        <v>262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26</v>
      </c>
      <c r="C34" s="17" t="s">
        <v>263</v>
      </c>
      <c r="D34" s="20">
        <v>300</v>
      </c>
      <c r="E34" s="20">
        <v>300</v>
      </c>
      <c r="F34" s="19">
        <f t="shared" si="0"/>
        <v>600</v>
      </c>
    </row>
    <row r="35" spans="1:6" ht="15">
      <c r="A35" s="2">
        <v>27</v>
      </c>
      <c r="B35" s="2" t="s">
        <v>27</v>
      </c>
      <c r="C35" s="16" t="s">
        <v>264</v>
      </c>
      <c r="D35" s="18">
        <v>3000</v>
      </c>
      <c r="E35" s="18">
        <v>3000</v>
      </c>
      <c r="F35" s="21">
        <f t="shared" si="0"/>
        <v>6000</v>
      </c>
    </row>
    <row r="36" spans="1:6" ht="15">
      <c r="A36" s="1">
        <v>28</v>
      </c>
      <c r="B36" s="2" t="s">
        <v>28</v>
      </c>
      <c r="C36" s="17" t="s">
        <v>265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29</v>
      </c>
      <c r="C37" s="16" t="s">
        <v>266</v>
      </c>
      <c r="D37" s="18">
        <v>3000</v>
      </c>
      <c r="E37" s="18">
        <v>3000</v>
      </c>
      <c r="F37" s="21">
        <f t="shared" si="0"/>
        <v>6000</v>
      </c>
    </row>
    <row r="38" spans="1:6" ht="15">
      <c r="A38" s="1">
        <v>30</v>
      </c>
      <c r="B38" s="2" t="s">
        <v>30</v>
      </c>
      <c r="C38" s="17" t="s">
        <v>267</v>
      </c>
      <c r="D38" s="20">
        <v>300</v>
      </c>
      <c r="E38" s="20">
        <v>300</v>
      </c>
      <c r="F38" s="19">
        <f t="shared" si="0"/>
        <v>600</v>
      </c>
    </row>
    <row r="39" spans="1:6" ht="15">
      <c r="A39" s="2">
        <v>31</v>
      </c>
      <c r="B39" s="2" t="s">
        <v>31</v>
      </c>
      <c r="C39" s="16" t="s">
        <v>268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32</v>
      </c>
      <c r="C40" s="17" t="s">
        <v>269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33</v>
      </c>
      <c r="C41" s="16" t="s">
        <v>270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34</v>
      </c>
      <c r="C42" s="17" t="s">
        <v>271</v>
      </c>
      <c r="D42" s="20">
        <v>500</v>
      </c>
      <c r="E42" s="20">
        <v>500</v>
      </c>
      <c r="F42" s="19">
        <f t="shared" si="0"/>
        <v>1000</v>
      </c>
    </row>
    <row r="43" spans="1:6" ht="15">
      <c r="A43" s="2">
        <v>35</v>
      </c>
      <c r="B43" s="2" t="s">
        <v>35</v>
      </c>
      <c r="C43" s="16" t="s">
        <v>272</v>
      </c>
      <c r="D43" s="18">
        <v>500</v>
      </c>
      <c r="E43" s="18">
        <v>500</v>
      </c>
      <c r="F43" s="21">
        <f t="shared" si="0"/>
        <v>1000</v>
      </c>
    </row>
    <row r="44" spans="1:6" ht="15">
      <c r="A44" s="1">
        <v>36</v>
      </c>
      <c r="B44" s="2" t="s">
        <v>36</v>
      </c>
      <c r="C44" s="17" t="s">
        <v>273</v>
      </c>
      <c r="D44" s="20">
        <v>200</v>
      </c>
      <c r="E44" s="20">
        <v>200</v>
      </c>
      <c r="F44" s="19">
        <f t="shared" si="0"/>
        <v>400</v>
      </c>
    </row>
    <row r="45" spans="1:6" ht="15">
      <c r="A45" s="2">
        <v>37</v>
      </c>
      <c r="B45" s="2" t="s">
        <v>37</v>
      </c>
      <c r="C45" s="16" t="s">
        <v>274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38</v>
      </c>
      <c r="C46" s="17" t="s">
        <v>275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39</v>
      </c>
      <c r="C47" s="16" t="s">
        <v>276</v>
      </c>
      <c r="D47" s="18"/>
      <c r="E47" s="18"/>
      <c r="F47" s="21">
        <f t="shared" si="0"/>
        <v>0</v>
      </c>
    </row>
    <row r="48" spans="1:6" ht="15">
      <c r="A48" s="1">
        <v>40</v>
      </c>
      <c r="B48" s="2" t="s">
        <v>40</v>
      </c>
      <c r="C48" s="17" t="s">
        <v>277</v>
      </c>
      <c r="D48" s="20"/>
      <c r="E48" s="20"/>
      <c r="F48" s="19">
        <f t="shared" si="0"/>
        <v>0</v>
      </c>
    </row>
    <row r="49" spans="1:6" ht="15">
      <c r="A49" s="2">
        <v>42</v>
      </c>
      <c r="B49" s="2" t="s">
        <v>41</v>
      </c>
      <c r="C49" s="16" t="s">
        <v>278</v>
      </c>
      <c r="D49" s="18">
        <v>100</v>
      </c>
      <c r="E49" s="18">
        <v>100</v>
      </c>
      <c r="F49" s="21">
        <f t="shared" si="0"/>
        <v>200</v>
      </c>
    </row>
    <row r="50" spans="1:6" ht="15">
      <c r="A50" s="1">
        <v>43</v>
      </c>
      <c r="B50" s="2" t="s">
        <v>42</v>
      </c>
      <c r="C50" s="17" t="s">
        <v>279</v>
      </c>
      <c r="D50" s="20"/>
      <c r="E50" s="20"/>
      <c r="F50" s="19">
        <f t="shared" si="0"/>
        <v>0</v>
      </c>
    </row>
    <row r="51" spans="1:6" ht="15">
      <c r="A51" s="2">
        <v>44</v>
      </c>
      <c r="B51" s="2" t="s">
        <v>43</v>
      </c>
      <c r="C51" s="16" t="s">
        <v>280</v>
      </c>
      <c r="D51" s="18"/>
      <c r="E51" s="18"/>
      <c r="F51" s="21">
        <f t="shared" si="0"/>
        <v>0</v>
      </c>
    </row>
    <row r="52" spans="1:6" ht="15">
      <c r="A52" s="1">
        <v>45</v>
      </c>
      <c r="B52" s="2" t="s">
        <v>44</v>
      </c>
      <c r="C52" s="17" t="s">
        <v>281</v>
      </c>
      <c r="D52" s="20"/>
      <c r="E52" s="20"/>
      <c r="F52" s="19">
        <f t="shared" si="0"/>
        <v>0</v>
      </c>
    </row>
    <row r="53" spans="1:6" ht="15">
      <c r="A53" s="2">
        <v>46</v>
      </c>
      <c r="B53" s="2" t="s">
        <v>45</v>
      </c>
      <c r="C53" s="16" t="s">
        <v>282</v>
      </c>
      <c r="D53" s="18"/>
      <c r="E53" s="18"/>
      <c r="F53" s="21">
        <f t="shared" si="0"/>
        <v>0</v>
      </c>
    </row>
    <row r="54" spans="1:6" ht="15">
      <c r="A54" s="1">
        <v>47</v>
      </c>
      <c r="B54" s="2" t="s">
        <v>46</v>
      </c>
      <c r="C54" s="17" t="s">
        <v>283</v>
      </c>
      <c r="D54" s="20">
        <v>5000</v>
      </c>
      <c r="E54" s="20">
        <v>5000</v>
      </c>
      <c r="F54" s="19">
        <f t="shared" si="0"/>
        <v>10000</v>
      </c>
    </row>
    <row r="55" spans="1:6" ht="15">
      <c r="A55" s="2">
        <v>48</v>
      </c>
      <c r="B55" s="2" t="s">
        <v>47</v>
      </c>
      <c r="C55" s="16" t="s">
        <v>284</v>
      </c>
      <c r="D55" s="18"/>
      <c r="E55" s="18"/>
      <c r="F55" s="21">
        <f t="shared" si="0"/>
        <v>0</v>
      </c>
    </row>
    <row r="56" spans="1:6" ht="15">
      <c r="A56" s="1">
        <v>49</v>
      </c>
      <c r="B56" s="2" t="s">
        <v>48</v>
      </c>
      <c r="C56" s="17" t="s">
        <v>285</v>
      </c>
      <c r="D56" s="20">
        <v>2000</v>
      </c>
      <c r="E56" s="20">
        <v>2000</v>
      </c>
      <c r="F56" s="19">
        <f t="shared" si="0"/>
        <v>4000</v>
      </c>
    </row>
    <row r="57" spans="1:6" ht="15">
      <c r="A57" s="2">
        <v>50</v>
      </c>
      <c r="B57" s="2" t="s">
        <v>49</v>
      </c>
      <c r="C57" s="16" t="s">
        <v>286</v>
      </c>
      <c r="D57" s="18"/>
      <c r="E57" s="18"/>
      <c r="F57" s="21">
        <f t="shared" si="0"/>
        <v>0</v>
      </c>
    </row>
    <row r="58" spans="1:6" ht="15">
      <c r="A58" s="1">
        <v>51</v>
      </c>
      <c r="B58" s="2" t="s">
        <v>50</v>
      </c>
      <c r="C58" s="17" t="s">
        <v>287</v>
      </c>
      <c r="D58" s="20"/>
      <c r="E58" s="20"/>
      <c r="F58" s="19">
        <f t="shared" si="0"/>
        <v>0</v>
      </c>
    </row>
    <row r="59" spans="1:6" ht="15">
      <c r="A59" s="2">
        <v>52</v>
      </c>
      <c r="B59" s="2" t="s">
        <v>51</v>
      </c>
      <c r="C59" s="16" t="s">
        <v>288</v>
      </c>
      <c r="D59" s="18">
        <v>1000</v>
      </c>
      <c r="E59" s="18">
        <v>1000</v>
      </c>
      <c r="F59" s="21">
        <f t="shared" si="0"/>
        <v>2000</v>
      </c>
    </row>
    <row r="60" spans="1:6" ht="15">
      <c r="A60" s="1">
        <v>53</v>
      </c>
      <c r="B60" s="2" t="s">
        <v>52</v>
      </c>
      <c r="C60" s="17" t="s">
        <v>289</v>
      </c>
      <c r="D60" s="20">
        <v>1000</v>
      </c>
      <c r="E60" s="20">
        <v>1000</v>
      </c>
      <c r="F60" s="19">
        <f t="shared" si="0"/>
        <v>2000</v>
      </c>
    </row>
    <row r="61" spans="1:6" ht="15">
      <c r="A61" s="2">
        <v>54</v>
      </c>
      <c r="B61" s="2" t="s">
        <v>53</v>
      </c>
      <c r="C61" s="16" t="s">
        <v>290</v>
      </c>
      <c r="D61" s="18">
        <v>5000</v>
      </c>
      <c r="E61" s="18">
        <v>5000</v>
      </c>
      <c r="F61" s="21">
        <f t="shared" si="0"/>
        <v>10000</v>
      </c>
    </row>
    <row r="62" spans="1:6" ht="15">
      <c r="A62" s="1">
        <v>55</v>
      </c>
      <c r="B62" s="2" t="s">
        <v>54</v>
      </c>
      <c r="C62" s="17" t="s">
        <v>291</v>
      </c>
      <c r="D62" s="20">
        <v>500</v>
      </c>
      <c r="E62" s="20">
        <v>500</v>
      </c>
      <c r="F62" s="19">
        <f t="shared" si="0"/>
        <v>1000</v>
      </c>
    </row>
    <row r="63" spans="1:6" ht="15">
      <c r="A63" s="2">
        <v>56</v>
      </c>
      <c r="B63" s="2" t="s">
        <v>55</v>
      </c>
      <c r="C63" s="16" t="s">
        <v>292</v>
      </c>
      <c r="D63" s="18"/>
      <c r="E63" s="18"/>
      <c r="F63" s="21">
        <f t="shared" si="0"/>
        <v>0</v>
      </c>
    </row>
    <row r="64" spans="1:6" ht="15">
      <c r="A64" s="1">
        <v>58</v>
      </c>
      <c r="B64" s="2" t="s">
        <v>56</v>
      </c>
      <c r="C64" s="17" t="s">
        <v>293</v>
      </c>
      <c r="D64" s="20"/>
      <c r="E64" s="20"/>
      <c r="F64" s="19">
        <f t="shared" si="0"/>
        <v>0</v>
      </c>
    </row>
    <row r="65" spans="1:6" ht="15">
      <c r="A65" s="2">
        <v>61</v>
      </c>
      <c r="B65" s="2" t="s">
        <v>57</v>
      </c>
      <c r="C65" s="16" t="s">
        <v>294</v>
      </c>
      <c r="D65" s="18"/>
      <c r="E65" s="18"/>
      <c r="F65" s="21">
        <f t="shared" si="0"/>
        <v>0</v>
      </c>
    </row>
    <row r="66" spans="1:6" ht="15">
      <c r="A66" s="1">
        <v>62</v>
      </c>
      <c r="B66" s="2" t="s">
        <v>58</v>
      </c>
      <c r="C66" s="17" t="s">
        <v>295</v>
      </c>
      <c r="D66" s="20">
        <v>50</v>
      </c>
      <c r="E66" s="20">
        <v>50</v>
      </c>
      <c r="F66" s="19">
        <f t="shared" si="0"/>
        <v>100</v>
      </c>
    </row>
    <row r="67" spans="1:6" ht="15">
      <c r="A67" s="2">
        <v>63</v>
      </c>
      <c r="B67" s="2" t="s">
        <v>59</v>
      </c>
      <c r="C67" s="16" t="s">
        <v>296</v>
      </c>
      <c r="D67" s="18">
        <v>100</v>
      </c>
      <c r="E67" s="18">
        <v>100</v>
      </c>
      <c r="F67" s="21">
        <f t="shared" si="0"/>
        <v>200</v>
      </c>
    </row>
    <row r="68" spans="1:6" ht="15">
      <c r="A68" s="1">
        <v>64</v>
      </c>
      <c r="B68" s="2" t="s">
        <v>60</v>
      </c>
      <c r="C68" s="17" t="s">
        <v>297</v>
      </c>
      <c r="D68" s="20"/>
      <c r="E68" s="20"/>
      <c r="F68" s="19">
        <f t="shared" si="0"/>
        <v>0</v>
      </c>
    </row>
    <row r="69" spans="1:6" ht="15">
      <c r="A69" s="2">
        <v>65</v>
      </c>
      <c r="B69" s="2" t="s">
        <v>61</v>
      </c>
      <c r="C69" s="16" t="s">
        <v>298</v>
      </c>
      <c r="D69" s="18">
        <v>8000</v>
      </c>
      <c r="E69" s="18">
        <v>8000</v>
      </c>
      <c r="F69" s="21">
        <f t="shared" si="0"/>
        <v>16000</v>
      </c>
    </row>
    <row r="70" spans="1:6" ht="15">
      <c r="A70" s="1">
        <v>66</v>
      </c>
      <c r="B70" s="2" t="s">
        <v>62</v>
      </c>
      <c r="C70" s="17" t="s">
        <v>299</v>
      </c>
      <c r="D70" s="20"/>
      <c r="E70" s="20"/>
      <c r="F70" s="19">
        <f t="shared" si="0"/>
        <v>0</v>
      </c>
    </row>
    <row r="71" spans="1:6" ht="15">
      <c r="A71" s="2">
        <v>67</v>
      </c>
      <c r="B71" s="2" t="s">
        <v>63</v>
      </c>
      <c r="C71" s="16" t="s">
        <v>300</v>
      </c>
      <c r="D71" s="18"/>
      <c r="E71" s="18"/>
      <c r="F71" s="21">
        <f t="shared" si="0"/>
        <v>0</v>
      </c>
    </row>
    <row r="72" spans="1:6" ht="15">
      <c r="A72" s="1">
        <v>68</v>
      </c>
      <c r="B72" s="2" t="s">
        <v>64</v>
      </c>
      <c r="C72" s="17" t="s">
        <v>301</v>
      </c>
      <c r="D72" s="20">
        <v>100</v>
      </c>
      <c r="E72" s="20">
        <v>100</v>
      </c>
      <c r="F72" s="19">
        <f t="shared" si="0"/>
        <v>200</v>
      </c>
    </row>
    <row r="73" spans="1:6" ht="15">
      <c r="A73" s="2">
        <v>69</v>
      </c>
      <c r="B73" s="2" t="s">
        <v>65</v>
      </c>
      <c r="C73" s="16" t="s">
        <v>302</v>
      </c>
      <c r="D73" s="18"/>
      <c r="E73" s="18"/>
      <c r="F73" s="21">
        <f t="shared" si="0"/>
        <v>0</v>
      </c>
    </row>
    <row r="74" spans="1:6" ht="15">
      <c r="A74" s="1">
        <v>70</v>
      </c>
      <c r="B74" s="2" t="s">
        <v>66</v>
      </c>
      <c r="C74" s="17" t="s">
        <v>303</v>
      </c>
      <c r="D74" s="20"/>
      <c r="E74" s="20"/>
      <c r="F74" s="19">
        <f aca="true" t="shared" si="1" ref="F74:F137">+D74+E74</f>
        <v>0</v>
      </c>
    </row>
    <row r="75" spans="1:6" ht="15">
      <c r="A75" s="2">
        <v>71</v>
      </c>
      <c r="B75" s="2" t="s">
        <v>67</v>
      </c>
      <c r="C75" s="16" t="s">
        <v>304</v>
      </c>
      <c r="D75" s="18">
        <v>8000</v>
      </c>
      <c r="E75" s="18">
        <v>8000</v>
      </c>
      <c r="F75" s="21">
        <f t="shared" si="1"/>
        <v>16000</v>
      </c>
    </row>
    <row r="76" spans="1:6" ht="15">
      <c r="A76" s="1">
        <v>72</v>
      </c>
      <c r="B76" s="2" t="s">
        <v>68</v>
      </c>
      <c r="C76" s="17" t="s">
        <v>305</v>
      </c>
      <c r="D76" s="20"/>
      <c r="E76" s="20"/>
      <c r="F76" s="19">
        <f t="shared" si="1"/>
        <v>0</v>
      </c>
    </row>
    <row r="77" spans="1:6" ht="15">
      <c r="A77" s="2">
        <v>73</v>
      </c>
      <c r="B77" s="2" t="s">
        <v>69</v>
      </c>
      <c r="C77" s="16" t="s">
        <v>306</v>
      </c>
      <c r="D77" s="18"/>
      <c r="E77" s="18"/>
      <c r="F77" s="21">
        <f t="shared" si="1"/>
        <v>0</v>
      </c>
    </row>
    <row r="78" spans="1:6" ht="15">
      <c r="A78" s="1">
        <v>74</v>
      </c>
      <c r="B78" s="2" t="s">
        <v>70</v>
      </c>
      <c r="C78" s="17" t="s">
        <v>307</v>
      </c>
      <c r="D78" s="20"/>
      <c r="E78" s="20"/>
      <c r="F78" s="19">
        <f t="shared" si="1"/>
        <v>0</v>
      </c>
    </row>
    <row r="79" spans="1:6" ht="15">
      <c r="A79" s="2">
        <v>76</v>
      </c>
      <c r="B79" s="2" t="s">
        <v>71</v>
      </c>
      <c r="C79" s="16" t="s">
        <v>308</v>
      </c>
      <c r="D79" s="18"/>
      <c r="E79" s="18"/>
      <c r="F79" s="21">
        <f t="shared" si="1"/>
        <v>0</v>
      </c>
    </row>
    <row r="80" spans="1:6" ht="15">
      <c r="A80" s="1">
        <v>78</v>
      </c>
      <c r="B80" s="2" t="s">
        <v>72</v>
      </c>
      <c r="C80" s="17" t="s">
        <v>309</v>
      </c>
      <c r="D80" s="20">
        <v>400</v>
      </c>
      <c r="E80" s="20">
        <v>400</v>
      </c>
      <c r="F80" s="19">
        <f t="shared" si="1"/>
        <v>800</v>
      </c>
    </row>
    <row r="81" spans="1:6" ht="15">
      <c r="A81" s="2">
        <v>79</v>
      </c>
      <c r="B81" s="2" t="s">
        <v>73</v>
      </c>
      <c r="C81" s="16" t="s">
        <v>310</v>
      </c>
      <c r="D81" s="18"/>
      <c r="E81" s="18"/>
      <c r="F81" s="21">
        <f t="shared" si="1"/>
        <v>0</v>
      </c>
    </row>
    <row r="82" spans="1:6" ht="15">
      <c r="A82" s="1">
        <v>80</v>
      </c>
      <c r="B82" s="2" t="s">
        <v>74</v>
      </c>
      <c r="C82" s="17" t="s">
        <v>311</v>
      </c>
      <c r="D82" s="20"/>
      <c r="E82" s="20"/>
      <c r="F82" s="19">
        <f t="shared" si="1"/>
        <v>0</v>
      </c>
    </row>
    <row r="83" spans="1:6" ht="15">
      <c r="A83" s="2">
        <v>81</v>
      </c>
      <c r="B83" s="2" t="s">
        <v>75</v>
      </c>
      <c r="C83" s="16" t="s">
        <v>312</v>
      </c>
      <c r="D83" s="18"/>
      <c r="E83" s="18"/>
      <c r="F83" s="21">
        <f t="shared" si="1"/>
        <v>0</v>
      </c>
    </row>
    <row r="84" spans="1:6" ht="15">
      <c r="A84" s="1">
        <v>82</v>
      </c>
      <c r="B84" s="2" t="s">
        <v>76</v>
      </c>
      <c r="C84" s="17" t="s">
        <v>313</v>
      </c>
      <c r="D84" s="20">
        <v>2000</v>
      </c>
      <c r="E84" s="20">
        <v>2000</v>
      </c>
      <c r="F84" s="19">
        <f t="shared" si="1"/>
        <v>4000</v>
      </c>
    </row>
    <row r="85" spans="1:6" ht="15">
      <c r="A85" s="2">
        <v>83</v>
      </c>
      <c r="B85" s="2" t="s">
        <v>77</v>
      </c>
      <c r="C85" s="16" t="s">
        <v>314</v>
      </c>
      <c r="D85" s="18"/>
      <c r="E85" s="18"/>
      <c r="F85" s="21">
        <f t="shared" si="1"/>
        <v>0</v>
      </c>
    </row>
    <row r="86" spans="1:6" ht="15">
      <c r="A86" s="1">
        <v>84</v>
      </c>
      <c r="B86" s="2" t="s">
        <v>78</v>
      </c>
      <c r="C86" s="17" t="s">
        <v>315</v>
      </c>
      <c r="D86" s="20"/>
      <c r="E86" s="20"/>
      <c r="F86" s="19">
        <f t="shared" si="1"/>
        <v>0</v>
      </c>
    </row>
    <row r="87" spans="1:6" ht="15">
      <c r="A87" s="2">
        <v>85</v>
      </c>
      <c r="B87" s="2" t="s">
        <v>79</v>
      </c>
      <c r="C87" s="16" t="s">
        <v>316</v>
      </c>
      <c r="D87" s="18"/>
      <c r="E87" s="18"/>
      <c r="F87" s="21">
        <f t="shared" si="1"/>
        <v>0</v>
      </c>
    </row>
    <row r="88" spans="1:6" ht="15">
      <c r="A88" s="1">
        <v>86</v>
      </c>
      <c r="B88" s="2" t="s">
        <v>80</v>
      </c>
      <c r="C88" s="17" t="s">
        <v>317</v>
      </c>
      <c r="D88" s="20">
        <v>5000</v>
      </c>
      <c r="E88" s="20">
        <v>5000</v>
      </c>
      <c r="F88" s="19">
        <f t="shared" si="1"/>
        <v>10000</v>
      </c>
    </row>
    <row r="89" spans="1:6" ht="15">
      <c r="A89" s="2">
        <v>87</v>
      </c>
      <c r="B89" s="2" t="s">
        <v>81</v>
      </c>
      <c r="C89" s="16" t="s">
        <v>318</v>
      </c>
      <c r="D89" s="18"/>
      <c r="E89" s="18"/>
      <c r="F89" s="21">
        <f t="shared" si="1"/>
        <v>0</v>
      </c>
    </row>
    <row r="90" spans="1:6" ht="15">
      <c r="A90" s="1">
        <v>88</v>
      </c>
      <c r="B90" s="2" t="s">
        <v>82</v>
      </c>
      <c r="C90" s="17" t="s">
        <v>319</v>
      </c>
      <c r="D90" s="20">
        <v>5000</v>
      </c>
      <c r="E90" s="20">
        <v>5000</v>
      </c>
      <c r="F90" s="19">
        <f t="shared" si="1"/>
        <v>10000</v>
      </c>
    </row>
    <row r="91" spans="1:6" ht="15">
      <c r="A91" s="2">
        <v>90</v>
      </c>
      <c r="B91" s="2" t="s">
        <v>83</v>
      </c>
      <c r="C91" s="16" t="s">
        <v>320</v>
      </c>
      <c r="D91" s="18"/>
      <c r="E91" s="18"/>
      <c r="F91" s="21">
        <f t="shared" si="1"/>
        <v>0</v>
      </c>
    </row>
    <row r="92" spans="1:6" ht="15">
      <c r="A92" s="1">
        <v>91</v>
      </c>
      <c r="B92" s="2" t="s">
        <v>84</v>
      </c>
      <c r="C92" s="17" t="s">
        <v>321</v>
      </c>
      <c r="D92" s="20">
        <v>300</v>
      </c>
      <c r="E92" s="20">
        <v>300</v>
      </c>
      <c r="F92" s="19">
        <f t="shared" si="1"/>
        <v>600</v>
      </c>
    </row>
    <row r="93" spans="1:6" ht="15">
      <c r="A93" s="2">
        <v>92</v>
      </c>
      <c r="B93" s="2" t="s">
        <v>85</v>
      </c>
      <c r="C93" s="16" t="s">
        <v>322</v>
      </c>
      <c r="D93" s="18"/>
      <c r="E93" s="18"/>
      <c r="F93" s="21">
        <f t="shared" si="1"/>
        <v>0</v>
      </c>
    </row>
    <row r="94" spans="1:6" ht="15">
      <c r="A94" s="1">
        <v>93</v>
      </c>
      <c r="B94" s="2" t="s">
        <v>86</v>
      </c>
      <c r="C94" s="17" t="s">
        <v>323</v>
      </c>
      <c r="D94" s="20"/>
      <c r="E94" s="20"/>
      <c r="F94" s="19">
        <f t="shared" si="1"/>
        <v>0</v>
      </c>
    </row>
    <row r="95" spans="1:6" ht="15">
      <c r="A95" s="2">
        <v>94</v>
      </c>
      <c r="B95" s="2" t="s">
        <v>87</v>
      </c>
      <c r="C95" s="16" t="s">
        <v>324</v>
      </c>
      <c r="D95" s="18">
        <v>200</v>
      </c>
      <c r="E95" s="18">
        <v>200</v>
      </c>
      <c r="F95" s="21">
        <f t="shared" si="1"/>
        <v>400</v>
      </c>
    </row>
    <row r="96" spans="1:6" ht="15">
      <c r="A96" s="1">
        <v>96</v>
      </c>
      <c r="B96" s="2" t="s">
        <v>88</v>
      </c>
      <c r="C96" s="17" t="s">
        <v>325</v>
      </c>
      <c r="D96" s="20"/>
      <c r="E96" s="20"/>
      <c r="F96" s="19">
        <f t="shared" si="1"/>
        <v>0</v>
      </c>
    </row>
    <row r="97" spans="1:6" ht="15">
      <c r="A97" s="2">
        <v>97</v>
      </c>
      <c r="B97" s="2" t="s">
        <v>89</v>
      </c>
      <c r="C97" s="16" t="s">
        <v>326</v>
      </c>
      <c r="D97" s="18"/>
      <c r="E97" s="18"/>
      <c r="F97" s="21">
        <f t="shared" si="1"/>
        <v>0</v>
      </c>
    </row>
    <row r="98" spans="1:6" ht="15">
      <c r="A98" s="1">
        <v>98</v>
      </c>
      <c r="B98" s="2" t="s">
        <v>90</v>
      </c>
      <c r="C98" s="17" t="s">
        <v>327</v>
      </c>
      <c r="D98" s="20"/>
      <c r="E98" s="20"/>
      <c r="F98" s="19">
        <f t="shared" si="1"/>
        <v>0</v>
      </c>
    </row>
    <row r="99" spans="1:6" ht="15">
      <c r="A99" s="2">
        <v>99</v>
      </c>
      <c r="B99" s="2" t="s">
        <v>91</v>
      </c>
      <c r="C99" s="16" t="s">
        <v>328</v>
      </c>
      <c r="D99" s="18">
        <v>30</v>
      </c>
      <c r="E99" s="18">
        <v>30</v>
      </c>
      <c r="F99" s="21">
        <f t="shared" si="1"/>
        <v>60</v>
      </c>
    </row>
    <row r="100" spans="1:6" ht="15">
      <c r="A100" s="1">
        <v>100</v>
      </c>
      <c r="B100" s="2" t="s">
        <v>92</v>
      </c>
      <c r="C100" s="17" t="s">
        <v>329</v>
      </c>
      <c r="D100" s="20"/>
      <c r="E100" s="20"/>
      <c r="F100" s="19">
        <f t="shared" si="1"/>
        <v>0</v>
      </c>
    </row>
    <row r="101" spans="1:6" ht="15">
      <c r="A101" s="2">
        <v>101</v>
      </c>
      <c r="B101" s="2" t="s">
        <v>93</v>
      </c>
      <c r="C101" s="16" t="s">
        <v>330</v>
      </c>
      <c r="D101" s="18"/>
      <c r="E101" s="18"/>
      <c r="F101" s="21">
        <f t="shared" si="1"/>
        <v>0</v>
      </c>
    </row>
    <row r="102" spans="1:6" ht="15">
      <c r="A102" s="1">
        <v>102</v>
      </c>
      <c r="B102" s="2" t="s">
        <v>94</v>
      </c>
      <c r="C102" s="17" t="s">
        <v>331</v>
      </c>
      <c r="D102" s="20">
        <v>600</v>
      </c>
      <c r="E102" s="20">
        <v>600</v>
      </c>
      <c r="F102" s="19">
        <f t="shared" si="1"/>
        <v>1200</v>
      </c>
    </row>
    <row r="103" spans="1:6" ht="15">
      <c r="A103" s="2">
        <v>103</v>
      </c>
      <c r="B103" s="2" t="s">
        <v>95</v>
      </c>
      <c r="C103" s="16" t="s">
        <v>332</v>
      </c>
      <c r="D103" s="18"/>
      <c r="E103" s="18"/>
      <c r="F103" s="21">
        <f t="shared" si="1"/>
        <v>0</v>
      </c>
    </row>
    <row r="104" spans="1:6" ht="15">
      <c r="A104" s="1">
        <v>104</v>
      </c>
      <c r="B104" s="2" t="s">
        <v>96</v>
      </c>
      <c r="C104" s="17" t="s">
        <v>333</v>
      </c>
      <c r="D104" s="20"/>
      <c r="E104" s="20"/>
      <c r="F104" s="19">
        <f t="shared" si="1"/>
        <v>0</v>
      </c>
    </row>
    <row r="105" spans="1:6" ht="15">
      <c r="A105" s="2">
        <v>105</v>
      </c>
      <c r="B105" s="2" t="s">
        <v>97</v>
      </c>
      <c r="C105" s="16" t="s">
        <v>334</v>
      </c>
      <c r="D105" s="18"/>
      <c r="E105" s="18"/>
      <c r="F105" s="21">
        <f t="shared" si="1"/>
        <v>0</v>
      </c>
    </row>
    <row r="106" spans="1:6" ht="15">
      <c r="A106" s="1">
        <v>106</v>
      </c>
      <c r="B106" s="2" t="s">
        <v>98</v>
      </c>
      <c r="C106" s="17" t="s">
        <v>335</v>
      </c>
      <c r="D106" s="20"/>
      <c r="E106" s="20"/>
      <c r="F106" s="19">
        <f t="shared" si="1"/>
        <v>0</v>
      </c>
    </row>
    <row r="107" spans="1:6" ht="15">
      <c r="A107" s="2">
        <v>107</v>
      </c>
      <c r="B107" s="2" t="s">
        <v>99</v>
      </c>
      <c r="C107" s="16" t="s">
        <v>336</v>
      </c>
      <c r="D107" s="18"/>
      <c r="E107" s="18"/>
      <c r="F107" s="21">
        <f t="shared" si="1"/>
        <v>0</v>
      </c>
    </row>
    <row r="108" spans="1:6" ht="15">
      <c r="A108" s="1">
        <v>108</v>
      </c>
      <c r="B108" s="2" t="s">
        <v>100</v>
      </c>
      <c r="C108" s="17" t="s">
        <v>337</v>
      </c>
      <c r="D108" s="20">
        <v>60</v>
      </c>
      <c r="E108" s="20">
        <v>60</v>
      </c>
      <c r="F108" s="19">
        <f t="shared" si="1"/>
        <v>120</v>
      </c>
    </row>
    <row r="109" spans="1:6" ht="15">
      <c r="A109" s="2">
        <v>109</v>
      </c>
      <c r="B109" s="2" t="s">
        <v>101</v>
      </c>
      <c r="C109" s="16" t="s">
        <v>338</v>
      </c>
      <c r="D109" s="18"/>
      <c r="E109" s="18"/>
      <c r="F109" s="21">
        <f t="shared" si="1"/>
        <v>0</v>
      </c>
    </row>
    <row r="110" spans="1:6" ht="15">
      <c r="A110" s="1">
        <v>110</v>
      </c>
      <c r="B110" s="2" t="s">
        <v>102</v>
      </c>
      <c r="C110" s="17" t="s">
        <v>339</v>
      </c>
      <c r="D110" s="20"/>
      <c r="E110" s="20"/>
      <c r="F110" s="19">
        <f t="shared" si="1"/>
        <v>0</v>
      </c>
    </row>
    <row r="111" spans="1:6" ht="15">
      <c r="A111" s="2">
        <v>111</v>
      </c>
      <c r="B111" s="2" t="s">
        <v>103</v>
      </c>
      <c r="C111" s="16" t="s">
        <v>340</v>
      </c>
      <c r="D111" s="18">
        <v>1000</v>
      </c>
      <c r="E111" s="18">
        <v>1000</v>
      </c>
      <c r="F111" s="21">
        <f t="shared" si="1"/>
        <v>2000</v>
      </c>
    </row>
    <row r="112" spans="1:6" ht="15">
      <c r="A112" s="1">
        <v>112</v>
      </c>
      <c r="B112" s="2" t="s">
        <v>104</v>
      </c>
      <c r="C112" s="17" t="s">
        <v>341</v>
      </c>
      <c r="D112" s="20"/>
      <c r="E112" s="20"/>
      <c r="F112" s="19">
        <f t="shared" si="1"/>
        <v>0</v>
      </c>
    </row>
    <row r="113" spans="1:6" ht="15">
      <c r="A113" s="2">
        <v>113</v>
      </c>
      <c r="B113" s="2" t="s">
        <v>105</v>
      </c>
      <c r="C113" s="16" t="s">
        <v>342</v>
      </c>
      <c r="D113" s="18"/>
      <c r="E113" s="18"/>
      <c r="F113" s="21">
        <f t="shared" si="1"/>
        <v>0</v>
      </c>
    </row>
    <row r="114" spans="1:6" ht="15">
      <c r="A114" s="1">
        <v>114</v>
      </c>
      <c r="B114" s="2" t="s">
        <v>106</v>
      </c>
      <c r="C114" s="17" t="s">
        <v>343</v>
      </c>
      <c r="D114" s="20">
        <v>500</v>
      </c>
      <c r="E114" s="20">
        <v>500</v>
      </c>
      <c r="F114" s="19">
        <f t="shared" si="1"/>
        <v>1000</v>
      </c>
    </row>
    <row r="115" spans="1:6" ht="15">
      <c r="A115" s="2">
        <v>115</v>
      </c>
      <c r="B115" s="2" t="s">
        <v>107</v>
      </c>
      <c r="C115" s="16" t="s">
        <v>344</v>
      </c>
      <c r="D115" s="18"/>
      <c r="E115" s="18"/>
      <c r="F115" s="21">
        <f t="shared" si="1"/>
        <v>0</v>
      </c>
    </row>
    <row r="116" spans="1:6" ht="15">
      <c r="A116" s="1">
        <v>116</v>
      </c>
      <c r="B116" s="2" t="s">
        <v>108</v>
      </c>
      <c r="C116" s="17" t="s">
        <v>345</v>
      </c>
      <c r="D116" s="20"/>
      <c r="E116" s="20"/>
      <c r="F116" s="19">
        <f t="shared" si="1"/>
        <v>0</v>
      </c>
    </row>
    <row r="117" spans="1:6" ht="15">
      <c r="A117" s="2">
        <v>117</v>
      </c>
      <c r="B117" s="2" t="s">
        <v>109</v>
      </c>
      <c r="C117" s="16" t="s">
        <v>346</v>
      </c>
      <c r="D117" s="18"/>
      <c r="E117" s="18"/>
      <c r="F117" s="21">
        <f t="shared" si="1"/>
        <v>0</v>
      </c>
    </row>
    <row r="118" spans="1:6" ht="15">
      <c r="A118" s="1">
        <v>118</v>
      </c>
      <c r="B118" s="2" t="s">
        <v>110</v>
      </c>
      <c r="C118" s="17" t="s">
        <v>347</v>
      </c>
      <c r="D118" s="20">
        <v>900</v>
      </c>
      <c r="E118" s="20">
        <v>900</v>
      </c>
      <c r="F118" s="19">
        <f t="shared" si="1"/>
        <v>1800</v>
      </c>
    </row>
    <row r="119" spans="1:6" ht="15">
      <c r="A119" s="2">
        <v>119</v>
      </c>
      <c r="B119" s="2" t="s">
        <v>111</v>
      </c>
      <c r="C119" s="16" t="s">
        <v>348</v>
      </c>
      <c r="D119" s="18"/>
      <c r="E119" s="18"/>
      <c r="F119" s="21">
        <f t="shared" si="1"/>
        <v>0</v>
      </c>
    </row>
    <row r="120" spans="1:6" ht="15">
      <c r="A120" s="1">
        <v>120</v>
      </c>
      <c r="B120" s="2" t="s">
        <v>112</v>
      </c>
      <c r="C120" s="17" t="s">
        <v>349</v>
      </c>
      <c r="D120" s="20"/>
      <c r="E120" s="20"/>
      <c r="F120" s="19">
        <f t="shared" si="1"/>
        <v>0</v>
      </c>
    </row>
    <row r="121" spans="1:6" ht="15">
      <c r="A121" s="2">
        <v>121</v>
      </c>
      <c r="B121" s="2" t="s">
        <v>113</v>
      </c>
      <c r="C121" s="16" t="s">
        <v>350</v>
      </c>
      <c r="D121" s="18"/>
      <c r="E121" s="18"/>
      <c r="F121" s="21">
        <f t="shared" si="1"/>
        <v>0</v>
      </c>
    </row>
    <row r="122" spans="1:6" ht="15">
      <c r="A122" s="1">
        <v>122</v>
      </c>
      <c r="B122" s="2" t="s">
        <v>114</v>
      </c>
      <c r="C122" s="17" t="s">
        <v>351</v>
      </c>
      <c r="D122" s="20"/>
      <c r="E122" s="20"/>
      <c r="F122" s="19">
        <f t="shared" si="1"/>
        <v>0</v>
      </c>
    </row>
    <row r="123" spans="1:6" ht="15">
      <c r="A123" s="2">
        <v>123</v>
      </c>
      <c r="B123" s="2" t="s">
        <v>115</v>
      </c>
      <c r="C123" s="16" t="s">
        <v>352</v>
      </c>
      <c r="D123" s="18"/>
      <c r="E123" s="18"/>
      <c r="F123" s="21">
        <f t="shared" si="1"/>
        <v>0</v>
      </c>
    </row>
    <row r="124" spans="1:6" ht="15">
      <c r="A124" s="1">
        <v>125</v>
      </c>
      <c r="B124" s="2" t="s">
        <v>116</v>
      </c>
      <c r="C124" s="17" t="s">
        <v>353</v>
      </c>
      <c r="D124" s="20">
        <v>6000</v>
      </c>
      <c r="E124" s="20">
        <v>6000</v>
      </c>
      <c r="F124" s="19">
        <f t="shared" si="1"/>
        <v>12000</v>
      </c>
    </row>
    <row r="125" spans="1:6" ht="15">
      <c r="A125" s="2">
        <v>126</v>
      </c>
      <c r="B125" s="2" t="s">
        <v>117</v>
      </c>
      <c r="C125" s="16" t="s">
        <v>354</v>
      </c>
      <c r="D125" s="18"/>
      <c r="E125" s="18"/>
      <c r="F125" s="21">
        <f t="shared" si="1"/>
        <v>0</v>
      </c>
    </row>
    <row r="126" spans="1:6" ht="15">
      <c r="A126" s="1">
        <v>127</v>
      </c>
      <c r="B126" s="2" t="s">
        <v>118</v>
      </c>
      <c r="C126" s="17" t="s">
        <v>355</v>
      </c>
      <c r="D126" s="20">
        <v>3500</v>
      </c>
      <c r="E126" s="20">
        <v>3500</v>
      </c>
      <c r="F126" s="19">
        <f t="shared" si="1"/>
        <v>7000</v>
      </c>
    </row>
    <row r="127" spans="1:6" ht="15">
      <c r="A127" s="2">
        <v>128</v>
      </c>
      <c r="B127" s="2" t="s">
        <v>119</v>
      </c>
      <c r="C127" s="16" t="s">
        <v>356</v>
      </c>
      <c r="D127" s="18">
        <v>600</v>
      </c>
      <c r="E127" s="18">
        <v>600</v>
      </c>
      <c r="F127" s="21">
        <f t="shared" si="1"/>
        <v>1200</v>
      </c>
    </row>
    <row r="128" spans="1:6" ht="15">
      <c r="A128" s="1">
        <v>129</v>
      </c>
      <c r="B128" s="2" t="s">
        <v>120</v>
      </c>
      <c r="C128" s="17" t="s">
        <v>357</v>
      </c>
      <c r="D128" s="20">
        <v>200</v>
      </c>
      <c r="E128" s="20">
        <v>200</v>
      </c>
      <c r="F128" s="19">
        <f t="shared" si="1"/>
        <v>400</v>
      </c>
    </row>
    <row r="129" spans="1:6" ht="15">
      <c r="A129" s="2">
        <v>130</v>
      </c>
      <c r="B129" s="2" t="s">
        <v>121</v>
      </c>
      <c r="C129" s="16" t="s">
        <v>358</v>
      </c>
      <c r="D129" s="18">
        <v>2000</v>
      </c>
      <c r="E129" s="18">
        <v>2000</v>
      </c>
      <c r="F129" s="21">
        <f t="shared" si="1"/>
        <v>4000</v>
      </c>
    </row>
    <row r="130" spans="1:6" ht="15">
      <c r="A130" s="1">
        <v>131</v>
      </c>
      <c r="B130" s="2" t="s">
        <v>122</v>
      </c>
      <c r="C130" s="17" t="s">
        <v>359</v>
      </c>
      <c r="D130" s="20">
        <v>1000</v>
      </c>
      <c r="E130" s="20">
        <v>1000</v>
      </c>
      <c r="F130" s="19">
        <f t="shared" si="1"/>
        <v>2000</v>
      </c>
    </row>
    <row r="131" spans="1:6" ht="15">
      <c r="A131" s="2">
        <v>132</v>
      </c>
      <c r="B131" s="2" t="s">
        <v>123</v>
      </c>
      <c r="C131" s="16" t="s">
        <v>360</v>
      </c>
      <c r="D131" s="18"/>
      <c r="E131" s="18"/>
      <c r="F131" s="21">
        <f t="shared" si="1"/>
        <v>0</v>
      </c>
    </row>
    <row r="132" spans="1:6" ht="15">
      <c r="A132" s="1">
        <v>133</v>
      </c>
      <c r="B132" s="2" t="s">
        <v>124</v>
      </c>
      <c r="C132" s="17" t="s">
        <v>361</v>
      </c>
      <c r="D132" s="20"/>
      <c r="E132" s="20"/>
      <c r="F132" s="19">
        <f t="shared" si="1"/>
        <v>0</v>
      </c>
    </row>
    <row r="133" spans="1:6" ht="15">
      <c r="A133" s="2">
        <v>134</v>
      </c>
      <c r="B133" s="2" t="s">
        <v>125</v>
      </c>
      <c r="C133" s="16" t="s">
        <v>362</v>
      </c>
      <c r="D133" s="18">
        <v>1000</v>
      </c>
      <c r="E133" s="18">
        <v>1000</v>
      </c>
      <c r="F133" s="21">
        <f t="shared" si="1"/>
        <v>2000</v>
      </c>
    </row>
    <row r="134" spans="1:6" ht="15">
      <c r="A134" s="1">
        <v>135</v>
      </c>
      <c r="B134" s="2" t="s">
        <v>126</v>
      </c>
      <c r="C134" s="17" t="s">
        <v>363</v>
      </c>
      <c r="D134" s="20">
        <v>6000</v>
      </c>
      <c r="E134" s="20">
        <v>6000</v>
      </c>
      <c r="F134" s="19">
        <f t="shared" si="1"/>
        <v>12000</v>
      </c>
    </row>
    <row r="135" spans="1:6" ht="15">
      <c r="A135" s="2">
        <v>136</v>
      </c>
      <c r="B135" s="2" t="s">
        <v>127</v>
      </c>
      <c r="C135" s="16" t="s">
        <v>364</v>
      </c>
      <c r="D135" s="18">
        <v>600</v>
      </c>
      <c r="E135" s="18">
        <v>600</v>
      </c>
      <c r="F135" s="21">
        <f t="shared" si="1"/>
        <v>1200</v>
      </c>
    </row>
    <row r="136" spans="1:6" ht="15">
      <c r="A136" s="1">
        <v>138</v>
      </c>
      <c r="B136" s="2" t="s">
        <v>128</v>
      </c>
      <c r="C136" s="17" t="s">
        <v>365</v>
      </c>
      <c r="D136" s="20">
        <v>3000</v>
      </c>
      <c r="E136" s="20">
        <v>3000</v>
      </c>
      <c r="F136" s="19">
        <f t="shared" si="1"/>
        <v>6000</v>
      </c>
    </row>
    <row r="137" spans="1:6" ht="15">
      <c r="A137" s="2">
        <v>139</v>
      </c>
      <c r="B137" s="2" t="s">
        <v>129</v>
      </c>
      <c r="C137" s="16" t="s">
        <v>366</v>
      </c>
      <c r="D137" s="18">
        <v>100</v>
      </c>
      <c r="E137" s="18">
        <v>100</v>
      </c>
      <c r="F137" s="21">
        <f t="shared" si="1"/>
        <v>200</v>
      </c>
    </row>
    <row r="138" spans="1:6" ht="15">
      <c r="A138" s="1">
        <v>140</v>
      </c>
      <c r="B138" s="2" t="s">
        <v>130</v>
      </c>
      <c r="C138" s="17" t="s">
        <v>367</v>
      </c>
      <c r="D138" s="20">
        <v>3000</v>
      </c>
      <c r="E138" s="20">
        <v>3000</v>
      </c>
      <c r="F138" s="19">
        <f aca="true" t="shared" si="2" ref="F138:F201">+D138+E138</f>
        <v>6000</v>
      </c>
    </row>
    <row r="139" spans="1:6" ht="15">
      <c r="A139" s="2">
        <v>141</v>
      </c>
      <c r="B139" s="2" t="s">
        <v>131</v>
      </c>
      <c r="C139" s="16" t="s">
        <v>368</v>
      </c>
      <c r="D139" s="18"/>
      <c r="E139" s="18"/>
      <c r="F139" s="21">
        <f t="shared" si="2"/>
        <v>0</v>
      </c>
    </row>
    <row r="140" spans="1:6" ht="15">
      <c r="A140" s="1">
        <v>142</v>
      </c>
      <c r="B140" s="2" t="s">
        <v>132</v>
      </c>
      <c r="C140" s="17" t="s">
        <v>369</v>
      </c>
      <c r="D140" s="20">
        <v>20000</v>
      </c>
      <c r="E140" s="20">
        <v>20000</v>
      </c>
      <c r="F140" s="19">
        <f t="shared" si="2"/>
        <v>40000</v>
      </c>
    </row>
    <row r="141" spans="1:6" ht="15">
      <c r="A141" s="2">
        <v>143</v>
      </c>
      <c r="B141" s="2" t="s">
        <v>133</v>
      </c>
      <c r="C141" s="16" t="s">
        <v>370</v>
      </c>
      <c r="D141" s="18"/>
      <c r="E141" s="18"/>
      <c r="F141" s="21">
        <f t="shared" si="2"/>
        <v>0</v>
      </c>
    </row>
    <row r="142" spans="1:6" ht="15">
      <c r="A142" s="1">
        <v>144</v>
      </c>
      <c r="B142" s="2" t="s">
        <v>134</v>
      </c>
      <c r="C142" s="17" t="s">
        <v>371</v>
      </c>
      <c r="D142" s="20"/>
      <c r="E142" s="20"/>
      <c r="F142" s="19">
        <f t="shared" si="2"/>
        <v>0</v>
      </c>
    </row>
    <row r="143" spans="1:6" ht="15">
      <c r="A143" s="2">
        <v>145</v>
      </c>
      <c r="B143" s="2" t="s">
        <v>135</v>
      </c>
      <c r="C143" s="16" t="s">
        <v>372</v>
      </c>
      <c r="D143" s="18">
        <v>50</v>
      </c>
      <c r="E143" s="18">
        <v>50</v>
      </c>
      <c r="F143" s="21">
        <f t="shared" si="2"/>
        <v>100</v>
      </c>
    </row>
    <row r="144" spans="1:6" ht="15">
      <c r="A144" s="1">
        <v>146</v>
      </c>
      <c r="B144" s="2" t="s">
        <v>136</v>
      </c>
      <c r="C144" s="17" t="s">
        <v>373</v>
      </c>
      <c r="D144" s="20"/>
      <c r="E144" s="20"/>
      <c r="F144" s="19">
        <f t="shared" si="2"/>
        <v>0</v>
      </c>
    </row>
    <row r="145" spans="1:6" ht="15">
      <c r="A145" s="2">
        <v>147</v>
      </c>
      <c r="B145" s="2" t="s">
        <v>137</v>
      </c>
      <c r="C145" s="16" t="s">
        <v>374</v>
      </c>
      <c r="D145" s="18"/>
      <c r="E145" s="18"/>
      <c r="F145" s="21">
        <f t="shared" si="2"/>
        <v>0</v>
      </c>
    </row>
    <row r="146" spans="1:6" ht="15">
      <c r="A146" s="1">
        <v>150</v>
      </c>
      <c r="B146" s="2" t="s">
        <v>138</v>
      </c>
      <c r="C146" s="17" t="s">
        <v>375</v>
      </c>
      <c r="D146" s="20"/>
      <c r="E146" s="20"/>
      <c r="F146" s="19">
        <f t="shared" si="2"/>
        <v>0</v>
      </c>
    </row>
    <row r="147" spans="1:6" ht="15">
      <c r="A147" s="2">
        <v>153</v>
      </c>
      <c r="B147" s="2" t="s">
        <v>139</v>
      </c>
      <c r="C147" s="16" t="s">
        <v>376</v>
      </c>
      <c r="D147" s="18">
        <v>30</v>
      </c>
      <c r="E147" s="18">
        <v>30</v>
      </c>
      <c r="F147" s="21">
        <f t="shared" si="2"/>
        <v>60</v>
      </c>
    </row>
    <row r="148" spans="1:6" ht="15">
      <c r="A148" s="1">
        <v>154</v>
      </c>
      <c r="B148" s="2" t="s">
        <v>140</v>
      </c>
      <c r="C148" s="17" t="s">
        <v>377</v>
      </c>
      <c r="D148" s="20"/>
      <c r="E148" s="20"/>
      <c r="F148" s="19">
        <f t="shared" si="2"/>
        <v>0</v>
      </c>
    </row>
    <row r="149" spans="1:6" ht="15">
      <c r="A149" s="2">
        <v>155</v>
      </c>
      <c r="B149" s="2" t="s">
        <v>141</v>
      </c>
      <c r="C149" s="16" t="s">
        <v>378</v>
      </c>
      <c r="D149" s="18">
        <v>300</v>
      </c>
      <c r="E149" s="18">
        <v>300</v>
      </c>
      <c r="F149" s="21">
        <f t="shared" si="2"/>
        <v>600</v>
      </c>
    </row>
    <row r="150" spans="1:6" ht="15">
      <c r="A150" s="1">
        <v>156</v>
      </c>
      <c r="B150" s="2" t="s">
        <v>142</v>
      </c>
      <c r="C150" s="17" t="s">
        <v>379</v>
      </c>
      <c r="D150" s="20"/>
      <c r="E150" s="20"/>
      <c r="F150" s="19">
        <f t="shared" si="2"/>
        <v>0</v>
      </c>
    </row>
    <row r="151" spans="1:6" ht="15">
      <c r="A151" s="2">
        <v>157</v>
      </c>
      <c r="B151" s="2" t="s">
        <v>143</v>
      </c>
      <c r="C151" s="16" t="s">
        <v>380</v>
      </c>
      <c r="D151" s="18"/>
      <c r="E151" s="18"/>
      <c r="F151" s="21">
        <f t="shared" si="2"/>
        <v>0</v>
      </c>
    </row>
    <row r="152" spans="1:6" ht="15">
      <c r="A152" s="1">
        <v>158</v>
      </c>
      <c r="B152" s="2" t="s">
        <v>144</v>
      </c>
      <c r="C152" s="17" t="s">
        <v>381</v>
      </c>
      <c r="D152" s="20"/>
      <c r="E152" s="20"/>
      <c r="F152" s="19">
        <f t="shared" si="2"/>
        <v>0</v>
      </c>
    </row>
    <row r="153" spans="1:6" ht="15">
      <c r="A153" s="2">
        <v>159</v>
      </c>
      <c r="B153" s="2" t="s">
        <v>145</v>
      </c>
      <c r="C153" s="16" t="s">
        <v>382</v>
      </c>
      <c r="D153" s="18"/>
      <c r="E153" s="18"/>
      <c r="F153" s="21">
        <f t="shared" si="2"/>
        <v>0</v>
      </c>
    </row>
    <row r="154" spans="1:6" ht="15">
      <c r="A154" s="1">
        <v>160</v>
      </c>
      <c r="B154" s="2" t="s">
        <v>146</v>
      </c>
      <c r="C154" s="17" t="s">
        <v>383</v>
      </c>
      <c r="D154" s="20"/>
      <c r="E154" s="20"/>
      <c r="F154" s="19">
        <f t="shared" si="2"/>
        <v>0</v>
      </c>
    </row>
    <row r="155" spans="1:6" ht="15">
      <c r="A155" s="2">
        <v>161</v>
      </c>
      <c r="B155" s="2" t="s">
        <v>147</v>
      </c>
      <c r="C155" s="16" t="s">
        <v>384</v>
      </c>
      <c r="D155" s="18">
        <v>300</v>
      </c>
      <c r="E155" s="18">
        <v>300</v>
      </c>
      <c r="F155" s="21">
        <f t="shared" si="2"/>
        <v>600</v>
      </c>
    </row>
    <row r="156" spans="1:6" ht="15">
      <c r="A156" s="1">
        <v>162</v>
      </c>
      <c r="B156" s="2" t="s">
        <v>148</v>
      </c>
      <c r="C156" s="17" t="s">
        <v>385</v>
      </c>
      <c r="D156" s="20"/>
      <c r="E156" s="20"/>
      <c r="F156" s="19">
        <f t="shared" si="2"/>
        <v>0</v>
      </c>
    </row>
    <row r="157" spans="1:6" ht="15">
      <c r="A157" s="2">
        <v>163</v>
      </c>
      <c r="B157" s="2" t="s">
        <v>149</v>
      </c>
      <c r="C157" s="16" t="s">
        <v>386</v>
      </c>
      <c r="D157" s="18"/>
      <c r="E157" s="18"/>
      <c r="F157" s="21">
        <f t="shared" si="2"/>
        <v>0</v>
      </c>
    </row>
    <row r="158" spans="1:6" ht="15">
      <c r="A158" s="1">
        <v>164</v>
      </c>
      <c r="B158" s="2" t="s">
        <v>150</v>
      </c>
      <c r="C158" s="17" t="s">
        <v>387</v>
      </c>
      <c r="D158" s="20"/>
      <c r="E158" s="20"/>
      <c r="F158" s="19">
        <f t="shared" si="2"/>
        <v>0</v>
      </c>
    </row>
    <row r="159" spans="1:6" ht="15">
      <c r="A159" s="2">
        <v>165</v>
      </c>
      <c r="B159" s="2" t="s">
        <v>151</v>
      </c>
      <c r="C159" s="16" t="s">
        <v>388</v>
      </c>
      <c r="D159" s="18"/>
      <c r="E159" s="18"/>
      <c r="F159" s="21">
        <f t="shared" si="2"/>
        <v>0</v>
      </c>
    </row>
    <row r="160" spans="1:6" ht="15">
      <c r="A160" s="1">
        <v>166</v>
      </c>
      <c r="B160" s="2" t="s">
        <v>152</v>
      </c>
      <c r="C160" s="17" t="s">
        <v>389</v>
      </c>
      <c r="D160" s="20"/>
      <c r="E160" s="20"/>
      <c r="F160" s="19">
        <f t="shared" si="2"/>
        <v>0</v>
      </c>
    </row>
    <row r="161" spans="1:6" ht="15">
      <c r="A161" s="2">
        <v>167</v>
      </c>
      <c r="B161" s="2" t="s">
        <v>153</v>
      </c>
      <c r="C161" s="16" t="s">
        <v>390</v>
      </c>
      <c r="D161" s="18"/>
      <c r="E161" s="18"/>
      <c r="F161" s="21">
        <f t="shared" si="2"/>
        <v>0</v>
      </c>
    </row>
    <row r="162" spans="1:6" ht="15">
      <c r="A162" s="1">
        <v>168</v>
      </c>
      <c r="B162" s="2" t="s">
        <v>154</v>
      </c>
      <c r="C162" s="17" t="s">
        <v>391</v>
      </c>
      <c r="D162" s="20"/>
      <c r="E162" s="20"/>
      <c r="F162" s="19">
        <f t="shared" si="2"/>
        <v>0</v>
      </c>
    </row>
    <row r="163" spans="1:6" ht="15">
      <c r="A163" s="2">
        <v>169</v>
      </c>
      <c r="B163" s="2" t="s">
        <v>155</v>
      </c>
      <c r="C163" s="16" t="s">
        <v>392</v>
      </c>
      <c r="D163" s="18">
        <v>300</v>
      </c>
      <c r="E163" s="18">
        <v>300</v>
      </c>
      <c r="F163" s="21">
        <f t="shared" si="2"/>
        <v>600</v>
      </c>
    </row>
    <row r="164" spans="1:6" ht="15">
      <c r="A164" s="1">
        <v>170</v>
      </c>
      <c r="B164" s="2" t="s">
        <v>156</v>
      </c>
      <c r="C164" s="17" t="s">
        <v>393</v>
      </c>
      <c r="D164" s="20"/>
      <c r="E164" s="20"/>
      <c r="F164" s="19">
        <f t="shared" si="2"/>
        <v>0</v>
      </c>
    </row>
    <row r="165" spans="1:6" ht="15">
      <c r="A165" s="2">
        <v>171</v>
      </c>
      <c r="B165" s="2" t="s">
        <v>157</v>
      </c>
      <c r="C165" s="16" t="s">
        <v>394</v>
      </c>
      <c r="D165" s="18">
        <v>1000</v>
      </c>
      <c r="E165" s="18">
        <v>1000</v>
      </c>
      <c r="F165" s="21">
        <f t="shared" si="2"/>
        <v>2000</v>
      </c>
    </row>
    <row r="166" spans="1:6" ht="15">
      <c r="A166" s="1">
        <v>172</v>
      </c>
      <c r="B166" s="2" t="s">
        <v>158</v>
      </c>
      <c r="C166" s="17" t="s">
        <v>395</v>
      </c>
      <c r="D166" s="20"/>
      <c r="E166" s="20"/>
      <c r="F166" s="19">
        <f t="shared" si="2"/>
        <v>0</v>
      </c>
    </row>
    <row r="167" spans="1:6" ht="15">
      <c r="A167" s="2">
        <v>173</v>
      </c>
      <c r="B167" s="2" t="s">
        <v>159</v>
      </c>
      <c r="C167" s="16" t="s">
        <v>396</v>
      </c>
      <c r="D167" s="18">
        <v>20</v>
      </c>
      <c r="E167" s="18">
        <v>20</v>
      </c>
      <c r="F167" s="21">
        <f t="shared" si="2"/>
        <v>40</v>
      </c>
    </row>
    <row r="168" spans="1:6" ht="15">
      <c r="A168" s="1">
        <v>174</v>
      </c>
      <c r="B168" s="2" t="s">
        <v>160</v>
      </c>
      <c r="C168" s="17" t="s">
        <v>397</v>
      </c>
      <c r="D168" s="20"/>
      <c r="E168" s="20"/>
      <c r="F168" s="19">
        <f t="shared" si="2"/>
        <v>0</v>
      </c>
    </row>
    <row r="169" spans="1:6" ht="15">
      <c r="A169" s="2">
        <v>175</v>
      </c>
      <c r="B169" s="2" t="s">
        <v>161</v>
      </c>
      <c r="C169" s="16" t="s">
        <v>398</v>
      </c>
      <c r="D169" s="18">
        <v>20</v>
      </c>
      <c r="E169" s="18">
        <v>20</v>
      </c>
      <c r="F169" s="21">
        <f t="shared" si="2"/>
        <v>40</v>
      </c>
    </row>
    <row r="170" spans="1:6" ht="15">
      <c r="A170" s="1">
        <v>176</v>
      </c>
      <c r="B170" s="2" t="s">
        <v>162</v>
      </c>
      <c r="C170" s="17" t="s">
        <v>399</v>
      </c>
      <c r="D170" s="20">
        <v>50</v>
      </c>
      <c r="E170" s="20">
        <v>50</v>
      </c>
      <c r="F170" s="19">
        <f t="shared" si="2"/>
        <v>100</v>
      </c>
    </row>
    <row r="171" spans="1:6" ht="15">
      <c r="A171" s="2">
        <v>177</v>
      </c>
      <c r="B171" s="2" t="s">
        <v>163</v>
      </c>
      <c r="C171" s="16" t="s">
        <v>400</v>
      </c>
      <c r="D171" s="18"/>
      <c r="E171" s="18"/>
      <c r="F171" s="21">
        <f t="shared" si="2"/>
        <v>0</v>
      </c>
    </row>
    <row r="172" spans="1:6" ht="15">
      <c r="A172" s="1">
        <v>178</v>
      </c>
      <c r="B172" s="2" t="s">
        <v>164</v>
      </c>
      <c r="C172" s="17" t="s">
        <v>401</v>
      </c>
      <c r="D172" s="20"/>
      <c r="E172" s="20"/>
      <c r="F172" s="19">
        <f t="shared" si="2"/>
        <v>0</v>
      </c>
    </row>
    <row r="173" spans="1:6" ht="15">
      <c r="A173" s="2">
        <v>179</v>
      </c>
      <c r="B173" s="2" t="s">
        <v>165</v>
      </c>
      <c r="C173" s="16" t="s">
        <v>402</v>
      </c>
      <c r="D173" s="18"/>
      <c r="E173" s="18"/>
      <c r="F173" s="21">
        <f t="shared" si="2"/>
        <v>0</v>
      </c>
    </row>
    <row r="174" spans="1:6" ht="15">
      <c r="A174" s="1">
        <v>180</v>
      </c>
      <c r="B174" s="2" t="s">
        <v>166</v>
      </c>
      <c r="C174" s="17" t="s">
        <v>403</v>
      </c>
      <c r="D174" s="20"/>
      <c r="E174" s="20"/>
      <c r="F174" s="19">
        <f t="shared" si="2"/>
        <v>0</v>
      </c>
    </row>
    <row r="175" spans="1:6" ht="15">
      <c r="A175" s="2">
        <v>181</v>
      </c>
      <c r="B175" s="2" t="s">
        <v>167</v>
      </c>
      <c r="C175" s="16" t="s">
        <v>404</v>
      </c>
      <c r="D175" s="18">
        <v>900</v>
      </c>
      <c r="E175" s="18">
        <v>900</v>
      </c>
      <c r="F175" s="21">
        <f t="shared" si="2"/>
        <v>1800</v>
      </c>
    </row>
    <row r="176" spans="1:6" ht="15">
      <c r="A176" s="1">
        <v>182</v>
      </c>
      <c r="B176" s="2" t="s">
        <v>168</v>
      </c>
      <c r="C176" s="17" t="s">
        <v>405</v>
      </c>
      <c r="D176" s="20"/>
      <c r="E176" s="20"/>
      <c r="F176" s="19">
        <f t="shared" si="2"/>
        <v>0</v>
      </c>
    </row>
    <row r="177" spans="1:6" ht="15">
      <c r="A177" s="2">
        <v>183</v>
      </c>
      <c r="B177" s="2" t="s">
        <v>169</v>
      </c>
      <c r="C177" s="16" t="s">
        <v>406</v>
      </c>
      <c r="D177" s="18">
        <v>300</v>
      </c>
      <c r="E177" s="18">
        <v>300</v>
      </c>
      <c r="F177" s="21">
        <f t="shared" si="2"/>
        <v>600</v>
      </c>
    </row>
    <row r="178" spans="1:6" ht="15">
      <c r="A178" s="1">
        <v>184</v>
      </c>
      <c r="B178" s="2" t="s">
        <v>170</v>
      </c>
      <c r="C178" s="17" t="s">
        <v>407</v>
      </c>
      <c r="D178" s="20"/>
      <c r="E178" s="20"/>
      <c r="F178" s="19">
        <f t="shared" si="2"/>
        <v>0</v>
      </c>
    </row>
    <row r="179" spans="1:6" ht="15">
      <c r="A179" s="2">
        <v>185</v>
      </c>
      <c r="B179" s="2" t="s">
        <v>171</v>
      </c>
      <c r="C179" s="16" t="s">
        <v>408</v>
      </c>
      <c r="D179" s="18"/>
      <c r="E179" s="18"/>
      <c r="F179" s="21">
        <f t="shared" si="2"/>
        <v>0</v>
      </c>
    </row>
    <row r="180" spans="1:6" ht="15">
      <c r="A180" s="1">
        <v>186</v>
      </c>
      <c r="B180" s="2" t="s">
        <v>172</v>
      </c>
      <c r="C180" s="17" t="s">
        <v>409</v>
      </c>
      <c r="D180" s="20"/>
      <c r="E180" s="20"/>
      <c r="F180" s="19">
        <f t="shared" si="2"/>
        <v>0</v>
      </c>
    </row>
    <row r="181" spans="1:6" ht="15">
      <c r="A181" s="2">
        <v>187</v>
      </c>
      <c r="B181" s="2" t="s">
        <v>173</v>
      </c>
      <c r="C181" s="16" t="s">
        <v>410</v>
      </c>
      <c r="D181" s="18"/>
      <c r="E181" s="18"/>
      <c r="F181" s="21">
        <f t="shared" si="2"/>
        <v>0</v>
      </c>
    </row>
    <row r="182" spans="1:6" ht="15">
      <c r="A182" s="1">
        <v>188</v>
      </c>
      <c r="B182" s="2" t="s">
        <v>174</v>
      </c>
      <c r="C182" s="17" t="s">
        <v>411</v>
      </c>
      <c r="D182" s="20">
        <v>10000</v>
      </c>
      <c r="E182" s="20">
        <v>10000</v>
      </c>
      <c r="F182" s="19">
        <f t="shared" si="2"/>
        <v>20000</v>
      </c>
    </row>
    <row r="183" spans="1:6" ht="15">
      <c r="A183" s="2">
        <v>189</v>
      </c>
      <c r="B183" s="2" t="s">
        <v>175</v>
      </c>
      <c r="C183" s="16" t="s">
        <v>412</v>
      </c>
      <c r="D183" s="18"/>
      <c r="E183" s="18"/>
      <c r="F183" s="21">
        <f t="shared" si="2"/>
        <v>0</v>
      </c>
    </row>
    <row r="184" spans="1:6" ht="15">
      <c r="A184" s="1">
        <v>191</v>
      </c>
      <c r="B184" s="2" t="s">
        <v>176</v>
      </c>
      <c r="C184" s="17" t="s">
        <v>413</v>
      </c>
      <c r="D184" s="20"/>
      <c r="E184" s="20"/>
      <c r="F184" s="19">
        <f t="shared" si="2"/>
        <v>0</v>
      </c>
    </row>
    <row r="185" spans="1:6" ht="15">
      <c r="A185" s="2">
        <v>192</v>
      </c>
      <c r="B185" s="2" t="s">
        <v>177</v>
      </c>
      <c r="C185" s="16" t="s">
        <v>414</v>
      </c>
      <c r="D185" s="18"/>
      <c r="E185" s="18"/>
      <c r="F185" s="21">
        <f t="shared" si="2"/>
        <v>0</v>
      </c>
    </row>
    <row r="186" spans="1:6" ht="15">
      <c r="A186" s="1">
        <v>193</v>
      </c>
      <c r="B186" s="2" t="s">
        <v>178</v>
      </c>
      <c r="C186" s="17" t="s">
        <v>415</v>
      </c>
      <c r="D186" s="20"/>
      <c r="E186" s="20"/>
      <c r="F186" s="19">
        <f t="shared" si="2"/>
        <v>0</v>
      </c>
    </row>
    <row r="187" spans="1:6" ht="15">
      <c r="A187" s="2">
        <v>194</v>
      </c>
      <c r="B187" s="2" t="s">
        <v>179</v>
      </c>
      <c r="C187" s="16" t="s">
        <v>416</v>
      </c>
      <c r="D187" s="18"/>
      <c r="E187" s="18"/>
      <c r="F187" s="21">
        <f t="shared" si="2"/>
        <v>0</v>
      </c>
    </row>
    <row r="188" spans="1:6" ht="15">
      <c r="A188" s="1">
        <v>195</v>
      </c>
      <c r="B188" s="2" t="s">
        <v>180</v>
      </c>
      <c r="C188" s="17" t="s">
        <v>417</v>
      </c>
      <c r="D188" s="20"/>
      <c r="E188" s="20"/>
      <c r="F188" s="19">
        <f t="shared" si="2"/>
        <v>0</v>
      </c>
    </row>
    <row r="189" spans="1:6" ht="15">
      <c r="A189" s="2">
        <v>196</v>
      </c>
      <c r="B189" s="2" t="s">
        <v>181</v>
      </c>
      <c r="C189" s="16" t="s">
        <v>418</v>
      </c>
      <c r="D189" s="18"/>
      <c r="E189" s="18"/>
      <c r="F189" s="21">
        <f t="shared" si="2"/>
        <v>0</v>
      </c>
    </row>
    <row r="190" spans="1:6" ht="15">
      <c r="A190" s="1">
        <v>198</v>
      </c>
      <c r="B190" s="2" t="s">
        <v>182</v>
      </c>
      <c r="C190" s="17" t="s">
        <v>419</v>
      </c>
      <c r="D190" s="20"/>
      <c r="E190" s="20"/>
      <c r="F190" s="19">
        <f t="shared" si="2"/>
        <v>0</v>
      </c>
    </row>
    <row r="191" spans="1:6" ht="15">
      <c r="A191" s="2">
        <v>199</v>
      </c>
      <c r="B191" s="2" t="s">
        <v>183</v>
      </c>
      <c r="C191" s="16" t="s">
        <v>420</v>
      </c>
      <c r="D191" s="18">
        <v>5000</v>
      </c>
      <c r="E191" s="18">
        <v>5000</v>
      </c>
      <c r="F191" s="21">
        <f t="shared" si="2"/>
        <v>10000</v>
      </c>
    </row>
    <row r="192" spans="1:6" ht="15">
      <c r="A192" s="1">
        <v>200</v>
      </c>
      <c r="B192" s="2" t="s">
        <v>184</v>
      </c>
      <c r="C192" s="17" t="s">
        <v>421</v>
      </c>
      <c r="D192" s="20">
        <v>300</v>
      </c>
      <c r="E192" s="20">
        <v>300</v>
      </c>
      <c r="F192" s="19">
        <f t="shared" si="2"/>
        <v>600</v>
      </c>
    </row>
    <row r="193" spans="1:6" ht="15">
      <c r="A193" s="2">
        <v>201</v>
      </c>
      <c r="B193" s="2" t="s">
        <v>185</v>
      </c>
      <c r="C193" s="16" t="s">
        <v>422</v>
      </c>
      <c r="D193" s="18"/>
      <c r="E193" s="18"/>
      <c r="F193" s="21">
        <f t="shared" si="2"/>
        <v>0</v>
      </c>
    </row>
    <row r="194" spans="1:6" ht="15">
      <c r="A194" s="1">
        <v>202</v>
      </c>
      <c r="B194" s="2" t="s">
        <v>186</v>
      </c>
      <c r="C194" s="17" t="s">
        <v>423</v>
      </c>
      <c r="D194" s="20">
        <v>200</v>
      </c>
      <c r="E194" s="20">
        <v>200</v>
      </c>
      <c r="F194" s="19">
        <f t="shared" si="2"/>
        <v>400</v>
      </c>
    </row>
    <row r="195" spans="1:6" ht="15">
      <c r="A195" s="2">
        <v>203</v>
      </c>
      <c r="B195" s="2" t="s">
        <v>187</v>
      </c>
      <c r="C195" s="16" t="s">
        <v>424</v>
      </c>
      <c r="D195" s="18">
        <v>1000</v>
      </c>
      <c r="E195" s="18">
        <v>1000</v>
      </c>
      <c r="F195" s="21">
        <f t="shared" si="2"/>
        <v>2000</v>
      </c>
    </row>
    <row r="196" spans="1:6" ht="15">
      <c r="A196" s="1">
        <v>204</v>
      </c>
      <c r="B196" s="2" t="s">
        <v>188</v>
      </c>
      <c r="C196" s="17" t="s">
        <v>425</v>
      </c>
      <c r="D196" s="20"/>
      <c r="E196" s="20"/>
      <c r="F196" s="19">
        <f t="shared" si="2"/>
        <v>0</v>
      </c>
    </row>
    <row r="197" spans="1:6" ht="15">
      <c r="A197" s="2">
        <v>205</v>
      </c>
      <c r="B197" s="2" t="s">
        <v>189</v>
      </c>
      <c r="C197" s="16" t="s">
        <v>426</v>
      </c>
      <c r="D197" s="18"/>
      <c r="E197" s="18"/>
      <c r="F197" s="21">
        <f t="shared" si="2"/>
        <v>0</v>
      </c>
    </row>
    <row r="198" spans="1:6" ht="15">
      <c r="A198" s="1">
        <v>206</v>
      </c>
      <c r="B198" s="2" t="s">
        <v>190</v>
      </c>
      <c r="C198" s="17" t="s">
        <v>427</v>
      </c>
      <c r="D198" s="20">
        <v>1000</v>
      </c>
      <c r="E198" s="20">
        <v>1000</v>
      </c>
      <c r="F198" s="19">
        <f t="shared" si="2"/>
        <v>2000</v>
      </c>
    </row>
    <row r="199" spans="1:6" ht="15">
      <c r="A199" s="2">
        <v>207</v>
      </c>
      <c r="B199" s="2" t="s">
        <v>191</v>
      </c>
      <c r="C199" s="16" t="s">
        <v>428</v>
      </c>
      <c r="D199" s="18"/>
      <c r="E199" s="18"/>
      <c r="F199" s="21">
        <f t="shared" si="2"/>
        <v>0</v>
      </c>
    </row>
    <row r="200" spans="1:6" ht="15">
      <c r="A200" s="1">
        <v>208</v>
      </c>
      <c r="B200" s="2" t="s">
        <v>192</v>
      </c>
      <c r="C200" s="17" t="s">
        <v>429</v>
      </c>
      <c r="D200" s="20">
        <v>10000</v>
      </c>
      <c r="E200" s="20">
        <v>10000</v>
      </c>
      <c r="F200" s="19">
        <f t="shared" si="2"/>
        <v>20000</v>
      </c>
    </row>
    <row r="201" spans="1:6" ht="15">
      <c r="A201" s="2">
        <v>209</v>
      </c>
      <c r="B201" s="2" t="s">
        <v>193</v>
      </c>
      <c r="C201" s="16" t="s">
        <v>430</v>
      </c>
      <c r="D201" s="18"/>
      <c r="E201" s="18"/>
      <c r="F201" s="21">
        <f t="shared" si="2"/>
        <v>0</v>
      </c>
    </row>
    <row r="202" spans="1:6" ht="15">
      <c r="A202" s="1">
        <v>210</v>
      </c>
      <c r="B202" s="2" t="s">
        <v>194</v>
      </c>
      <c r="C202" s="17" t="s">
        <v>431</v>
      </c>
      <c r="D202" s="20"/>
      <c r="E202" s="20"/>
      <c r="F202" s="19">
        <f aca="true" t="shared" si="3" ref="F202:F244">+D202+E202</f>
        <v>0</v>
      </c>
    </row>
    <row r="203" spans="1:6" ht="15">
      <c r="A203" s="2">
        <v>211</v>
      </c>
      <c r="B203" s="2" t="s">
        <v>195</v>
      </c>
      <c r="C203" s="16" t="s">
        <v>432</v>
      </c>
      <c r="D203" s="18">
        <v>300</v>
      </c>
      <c r="E203" s="18">
        <v>300</v>
      </c>
      <c r="F203" s="21">
        <f t="shared" si="3"/>
        <v>600</v>
      </c>
    </row>
    <row r="204" spans="1:6" ht="15">
      <c r="A204" s="1">
        <v>212</v>
      </c>
      <c r="B204" s="2" t="s">
        <v>196</v>
      </c>
      <c r="C204" s="17" t="s">
        <v>433</v>
      </c>
      <c r="D204" s="20"/>
      <c r="E204" s="20"/>
      <c r="F204" s="19">
        <f t="shared" si="3"/>
        <v>0</v>
      </c>
    </row>
    <row r="205" spans="1:6" ht="15">
      <c r="A205" s="2">
        <v>213</v>
      </c>
      <c r="B205" s="2" t="s">
        <v>197</v>
      </c>
      <c r="C205" s="16" t="s">
        <v>434</v>
      </c>
      <c r="D205" s="18"/>
      <c r="E205" s="18"/>
      <c r="F205" s="21">
        <f t="shared" si="3"/>
        <v>0</v>
      </c>
    </row>
    <row r="206" spans="1:6" ht="15">
      <c r="A206" s="1">
        <v>214</v>
      </c>
      <c r="B206" s="2" t="s">
        <v>198</v>
      </c>
      <c r="C206" s="17" t="s">
        <v>435</v>
      </c>
      <c r="D206" s="20"/>
      <c r="E206" s="20"/>
      <c r="F206" s="19">
        <f t="shared" si="3"/>
        <v>0</v>
      </c>
    </row>
    <row r="207" spans="1:6" ht="15">
      <c r="A207" s="2">
        <v>215</v>
      </c>
      <c r="B207" s="2" t="s">
        <v>199</v>
      </c>
      <c r="C207" s="16" t="s">
        <v>436</v>
      </c>
      <c r="D207" s="18"/>
      <c r="E207" s="18"/>
      <c r="F207" s="21">
        <f t="shared" si="3"/>
        <v>0</v>
      </c>
    </row>
    <row r="208" spans="1:6" ht="15">
      <c r="A208" s="1">
        <v>216</v>
      </c>
      <c r="B208" s="2" t="s">
        <v>200</v>
      </c>
      <c r="C208" s="17" t="s">
        <v>437</v>
      </c>
      <c r="D208" s="20"/>
      <c r="E208" s="20"/>
      <c r="F208" s="19">
        <f t="shared" si="3"/>
        <v>0</v>
      </c>
    </row>
    <row r="209" spans="1:6" ht="15">
      <c r="A209" s="2">
        <v>217</v>
      </c>
      <c r="B209" s="2" t="s">
        <v>201</v>
      </c>
      <c r="C209" s="16" t="s">
        <v>438</v>
      </c>
      <c r="D209" s="18"/>
      <c r="E209" s="18"/>
      <c r="F209" s="21">
        <f t="shared" si="3"/>
        <v>0</v>
      </c>
    </row>
    <row r="210" spans="1:6" ht="15">
      <c r="A210" s="1">
        <v>218</v>
      </c>
      <c r="B210" s="2" t="s">
        <v>202</v>
      </c>
      <c r="C210" s="17" t="s">
        <v>439</v>
      </c>
      <c r="D210" s="20"/>
      <c r="E210" s="20"/>
      <c r="F210" s="19">
        <f t="shared" si="3"/>
        <v>0</v>
      </c>
    </row>
    <row r="211" spans="1:6" ht="15">
      <c r="A211" s="2">
        <v>219</v>
      </c>
      <c r="B211" s="2" t="s">
        <v>203</v>
      </c>
      <c r="C211" s="16" t="s">
        <v>440</v>
      </c>
      <c r="D211" s="18"/>
      <c r="E211" s="18"/>
      <c r="F211" s="21">
        <f t="shared" si="3"/>
        <v>0</v>
      </c>
    </row>
    <row r="212" spans="1:6" ht="15">
      <c r="A212" s="1">
        <v>221</v>
      </c>
      <c r="B212" s="2" t="s">
        <v>204</v>
      </c>
      <c r="C212" s="17" t="s">
        <v>441</v>
      </c>
      <c r="D212" s="20"/>
      <c r="E212" s="20"/>
      <c r="F212" s="19">
        <f t="shared" si="3"/>
        <v>0</v>
      </c>
    </row>
    <row r="213" spans="1:6" ht="15">
      <c r="A213" s="2">
        <v>222</v>
      </c>
      <c r="B213" s="2" t="s">
        <v>205</v>
      </c>
      <c r="C213" s="16" t="s">
        <v>442</v>
      </c>
      <c r="D213" s="18"/>
      <c r="E213" s="18"/>
      <c r="F213" s="21">
        <f t="shared" si="3"/>
        <v>0</v>
      </c>
    </row>
    <row r="214" spans="1:6" ht="15">
      <c r="A214" s="1">
        <v>223</v>
      </c>
      <c r="B214" s="2" t="s">
        <v>206</v>
      </c>
      <c r="C214" s="17" t="s">
        <v>443</v>
      </c>
      <c r="D214" s="20"/>
      <c r="E214" s="20"/>
      <c r="F214" s="19">
        <f t="shared" si="3"/>
        <v>0</v>
      </c>
    </row>
    <row r="215" spans="1:6" ht="15">
      <c r="A215" s="2">
        <v>224</v>
      </c>
      <c r="B215" s="2" t="s">
        <v>207</v>
      </c>
      <c r="C215" s="16" t="s">
        <v>444</v>
      </c>
      <c r="D215" s="18"/>
      <c r="E215" s="18"/>
      <c r="F215" s="21">
        <f t="shared" si="3"/>
        <v>0</v>
      </c>
    </row>
    <row r="216" spans="1:6" ht="15">
      <c r="A216" s="1">
        <v>225</v>
      </c>
      <c r="B216" s="2" t="s">
        <v>208</v>
      </c>
      <c r="C216" s="17" t="s">
        <v>445</v>
      </c>
      <c r="D216" s="20">
        <v>5000</v>
      </c>
      <c r="E216" s="20">
        <v>5000</v>
      </c>
      <c r="F216" s="19">
        <f t="shared" si="3"/>
        <v>10000</v>
      </c>
    </row>
    <row r="217" spans="1:6" ht="15">
      <c r="A217" s="2">
        <v>226</v>
      </c>
      <c r="B217" s="2" t="s">
        <v>209</v>
      </c>
      <c r="C217" s="16" t="s">
        <v>446</v>
      </c>
      <c r="D217" s="18"/>
      <c r="E217" s="18"/>
      <c r="F217" s="21">
        <f t="shared" si="3"/>
        <v>0</v>
      </c>
    </row>
    <row r="218" spans="1:6" ht="15">
      <c r="A218" s="1">
        <v>227</v>
      </c>
      <c r="B218" s="2" t="s">
        <v>210</v>
      </c>
      <c r="C218" s="17" t="s">
        <v>447</v>
      </c>
      <c r="D218" s="20"/>
      <c r="E218" s="20"/>
      <c r="F218" s="19">
        <f t="shared" si="3"/>
        <v>0</v>
      </c>
    </row>
    <row r="219" spans="1:6" ht="15">
      <c r="A219" s="2">
        <v>228</v>
      </c>
      <c r="B219" s="2" t="s">
        <v>211</v>
      </c>
      <c r="C219" s="16" t="s">
        <v>448</v>
      </c>
      <c r="D219" s="18"/>
      <c r="E219" s="18"/>
      <c r="F219" s="21">
        <f t="shared" si="3"/>
        <v>0</v>
      </c>
    </row>
    <row r="220" spans="1:6" ht="15">
      <c r="A220" s="1">
        <v>230</v>
      </c>
      <c r="B220" s="2" t="s">
        <v>212</v>
      </c>
      <c r="C220" s="17" t="s">
        <v>449</v>
      </c>
      <c r="D220" s="20"/>
      <c r="E220" s="20"/>
      <c r="F220" s="19">
        <f t="shared" si="3"/>
        <v>0</v>
      </c>
    </row>
    <row r="221" spans="1:6" ht="15">
      <c r="A221" s="2">
        <v>231</v>
      </c>
      <c r="B221" s="2" t="s">
        <v>213</v>
      </c>
      <c r="C221" s="16" t="s">
        <v>450</v>
      </c>
      <c r="D221" s="18"/>
      <c r="E221" s="18"/>
      <c r="F221" s="21">
        <f t="shared" si="3"/>
        <v>0</v>
      </c>
    </row>
    <row r="222" spans="1:6" ht="15">
      <c r="A222" s="1">
        <v>232</v>
      </c>
      <c r="B222" s="2" t="s">
        <v>214</v>
      </c>
      <c r="C222" s="17" t="s">
        <v>451</v>
      </c>
      <c r="D222" s="20">
        <v>70</v>
      </c>
      <c r="E222" s="20">
        <v>70</v>
      </c>
      <c r="F222" s="19">
        <f t="shared" si="3"/>
        <v>140</v>
      </c>
    </row>
    <row r="223" spans="1:6" ht="15">
      <c r="A223" s="2">
        <v>233</v>
      </c>
      <c r="B223" s="2" t="s">
        <v>215</v>
      </c>
      <c r="C223" s="16" t="s">
        <v>452</v>
      </c>
      <c r="D223" s="18"/>
      <c r="E223" s="18"/>
      <c r="F223" s="21">
        <f t="shared" si="3"/>
        <v>0</v>
      </c>
    </row>
    <row r="224" spans="1:6" ht="15">
      <c r="A224" s="1">
        <v>234</v>
      </c>
      <c r="B224" s="2" t="s">
        <v>216</v>
      </c>
      <c r="C224" s="17" t="s">
        <v>453</v>
      </c>
      <c r="D224" s="20"/>
      <c r="E224" s="20"/>
      <c r="F224" s="19">
        <f t="shared" si="3"/>
        <v>0</v>
      </c>
    </row>
    <row r="225" spans="1:6" ht="15">
      <c r="A225" s="2">
        <v>235</v>
      </c>
      <c r="B225" s="2" t="s">
        <v>217</v>
      </c>
      <c r="C225" s="16" t="s">
        <v>454</v>
      </c>
      <c r="D225" s="18"/>
      <c r="E225" s="18"/>
      <c r="F225" s="21">
        <f t="shared" si="3"/>
        <v>0</v>
      </c>
    </row>
    <row r="226" spans="1:6" ht="15">
      <c r="A226" s="1">
        <v>236</v>
      </c>
      <c r="B226" s="2" t="s">
        <v>218</v>
      </c>
      <c r="C226" s="17" t="s">
        <v>455</v>
      </c>
      <c r="D226" s="20">
        <v>300</v>
      </c>
      <c r="E226" s="20">
        <v>300</v>
      </c>
      <c r="F226" s="19">
        <f t="shared" si="3"/>
        <v>600</v>
      </c>
    </row>
    <row r="227" spans="1:6" ht="15">
      <c r="A227" s="2">
        <v>237</v>
      </c>
      <c r="B227" s="2" t="s">
        <v>219</v>
      </c>
      <c r="C227" s="16" t="s">
        <v>456</v>
      </c>
      <c r="D227" s="18">
        <v>1000</v>
      </c>
      <c r="E227" s="18">
        <v>1000</v>
      </c>
      <c r="F227" s="21">
        <f t="shared" si="3"/>
        <v>2000</v>
      </c>
    </row>
    <row r="228" spans="1:6" ht="15">
      <c r="A228" s="1">
        <v>238</v>
      </c>
      <c r="B228" s="2" t="s">
        <v>220</v>
      </c>
      <c r="C228" s="17" t="s">
        <v>457</v>
      </c>
      <c r="D228" s="20"/>
      <c r="E228" s="20"/>
      <c r="F228" s="19">
        <f t="shared" si="3"/>
        <v>0</v>
      </c>
    </row>
    <row r="229" spans="1:6" ht="15">
      <c r="A229" s="2">
        <v>240</v>
      </c>
      <c r="B229" s="2" t="s">
        <v>221</v>
      </c>
      <c r="C229" s="16" t="s">
        <v>458</v>
      </c>
      <c r="D229" s="18"/>
      <c r="E229" s="18"/>
      <c r="F229" s="21">
        <f t="shared" si="3"/>
        <v>0</v>
      </c>
    </row>
    <row r="230" spans="1:6" ht="15">
      <c r="A230" s="1">
        <v>243</v>
      </c>
      <c r="B230" s="2" t="s">
        <v>222</v>
      </c>
      <c r="C230" s="17" t="s">
        <v>459</v>
      </c>
      <c r="D230" s="20"/>
      <c r="E230" s="20"/>
      <c r="F230" s="19">
        <f t="shared" si="3"/>
        <v>0</v>
      </c>
    </row>
    <row r="231" spans="1:6" ht="15">
      <c r="A231" s="2">
        <v>244</v>
      </c>
      <c r="B231" s="2" t="s">
        <v>223</v>
      </c>
      <c r="C231" s="16" t="s">
        <v>460</v>
      </c>
      <c r="D231" s="18"/>
      <c r="E231" s="18"/>
      <c r="F231" s="21">
        <f t="shared" si="3"/>
        <v>0</v>
      </c>
    </row>
    <row r="232" spans="1:6" ht="15">
      <c r="A232" s="1">
        <v>245</v>
      </c>
      <c r="B232" s="2" t="s">
        <v>224</v>
      </c>
      <c r="C232" s="17" t="s">
        <v>461</v>
      </c>
      <c r="D232" s="20"/>
      <c r="E232" s="20"/>
      <c r="F232" s="19">
        <f t="shared" si="3"/>
        <v>0</v>
      </c>
    </row>
    <row r="233" spans="1:6" ht="15">
      <c r="A233" s="2">
        <v>246</v>
      </c>
      <c r="B233" s="2" t="s">
        <v>225</v>
      </c>
      <c r="C233" s="16" t="s">
        <v>462</v>
      </c>
      <c r="D233" s="18"/>
      <c r="E233" s="18"/>
      <c r="F233" s="21">
        <f t="shared" si="3"/>
        <v>0</v>
      </c>
    </row>
    <row r="234" spans="1:6" ht="15">
      <c r="A234" s="1">
        <v>247</v>
      </c>
      <c r="B234" s="2" t="s">
        <v>226</v>
      </c>
      <c r="C234" s="17" t="s">
        <v>463</v>
      </c>
      <c r="D234" s="20"/>
      <c r="E234" s="20"/>
      <c r="F234" s="19">
        <f t="shared" si="3"/>
        <v>0</v>
      </c>
    </row>
    <row r="235" spans="1:6" ht="15">
      <c r="A235" s="2">
        <v>249</v>
      </c>
      <c r="B235" s="2" t="s">
        <v>227</v>
      </c>
      <c r="C235" s="16" t="s">
        <v>464</v>
      </c>
      <c r="D235" s="18"/>
      <c r="E235" s="18"/>
      <c r="F235" s="21">
        <f t="shared" si="3"/>
        <v>0</v>
      </c>
    </row>
    <row r="236" spans="1:6" ht="15">
      <c r="A236" s="2">
        <v>251</v>
      </c>
      <c r="B236" s="2" t="s">
        <v>228</v>
      </c>
      <c r="C236" s="16" t="s">
        <v>465</v>
      </c>
      <c r="D236" s="18"/>
      <c r="E236" s="18"/>
      <c r="F236" s="21">
        <f t="shared" si="3"/>
        <v>0</v>
      </c>
    </row>
    <row r="237" spans="1:6" ht="15">
      <c r="A237" s="1">
        <v>252</v>
      </c>
      <c r="B237" s="2" t="s">
        <v>229</v>
      </c>
      <c r="C237" s="17" t="s">
        <v>466</v>
      </c>
      <c r="D237" s="20"/>
      <c r="E237" s="20"/>
      <c r="F237" s="19">
        <f t="shared" si="3"/>
        <v>0</v>
      </c>
    </row>
    <row r="238" spans="1:6" ht="15">
      <c r="A238" s="2">
        <v>253</v>
      </c>
      <c r="B238" s="2" t="s">
        <v>230</v>
      </c>
      <c r="C238" s="16" t="s">
        <v>467</v>
      </c>
      <c r="D238" s="18">
        <v>300</v>
      </c>
      <c r="E238" s="18">
        <v>300</v>
      </c>
      <c r="F238" s="21">
        <f t="shared" si="3"/>
        <v>600</v>
      </c>
    </row>
    <row r="239" spans="1:6" ht="15">
      <c r="A239" s="1">
        <v>254</v>
      </c>
      <c r="B239" s="2" t="s">
        <v>231</v>
      </c>
      <c r="C239" s="17" t="s">
        <v>468</v>
      </c>
      <c r="D239" s="20"/>
      <c r="E239" s="20"/>
      <c r="F239" s="19">
        <f t="shared" si="3"/>
        <v>0</v>
      </c>
    </row>
    <row r="240" spans="1:6" ht="15">
      <c r="A240" s="2">
        <v>255</v>
      </c>
      <c r="B240" s="2" t="s">
        <v>232</v>
      </c>
      <c r="C240" s="16" t="s">
        <v>469</v>
      </c>
      <c r="D240" s="18"/>
      <c r="E240" s="18"/>
      <c r="F240" s="21">
        <f t="shared" si="3"/>
        <v>0</v>
      </c>
    </row>
    <row r="241" spans="1:6" ht="15">
      <c r="A241" s="1">
        <v>257</v>
      </c>
      <c r="B241" s="2" t="s">
        <v>233</v>
      </c>
      <c r="C241" s="17" t="s">
        <v>470</v>
      </c>
      <c r="D241" s="20">
        <v>10</v>
      </c>
      <c r="E241" s="20">
        <v>10</v>
      </c>
      <c r="F241" s="19">
        <f t="shared" si="3"/>
        <v>20</v>
      </c>
    </row>
    <row r="242" spans="1:6" ht="15">
      <c r="A242" s="2">
        <v>258</v>
      </c>
      <c r="B242" s="2" t="s">
        <v>234</v>
      </c>
      <c r="C242" s="16" t="s">
        <v>471</v>
      </c>
      <c r="D242" s="18"/>
      <c r="E242" s="18"/>
      <c r="F242" s="21">
        <f t="shared" si="3"/>
        <v>0</v>
      </c>
    </row>
    <row r="243" spans="1:6" ht="15">
      <c r="A243" s="1">
        <v>259</v>
      </c>
      <c r="B243" s="2" t="s">
        <v>235</v>
      </c>
      <c r="C243" s="17" t="s">
        <v>472</v>
      </c>
      <c r="D243" s="20">
        <v>5000</v>
      </c>
      <c r="E243" s="20">
        <v>5000</v>
      </c>
      <c r="F243" s="19">
        <f t="shared" si="3"/>
        <v>10000</v>
      </c>
    </row>
    <row r="244" spans="1:6" ht="15">
      <c r="A244" s="2">
        <v>260</v>
      </c>
      <c r="B244" s="2" t="s">
        <v>236</v>
      </c>
      <c r="C244" s="16" t="s">
        <v>473</v>
      </c>
      <c r="D244" s="18">
        <v>3000</v>
      </c>
      <c r="E244" s="18">
        <v>3000</v>
      </c>
      <c r="F244" s="21">
        <f t="shared" si="3"/>
        <v>6000</v>
      </c>
    </row>
    <row r="245" spans="1:6" ht="15">
      <c r="A245" s="1">
        <v>261</v>
      </c>
      <c r="B245" s="2" t="s">
        <v>237</v>
      </c>
      <c r="C245" s="17" t="s">
        <v>474</v>
      </c>
      <c r="D245" s="20"/>
      <c r="E245" s="20"/>
      <c r="F245" s="19">
        <f>+D245+E245</f>
        <v>0</v>
      </c>
    </row>
    <row r="246" spans="1:6" ht="15">
      <c r="A246" s="99" t="s">
        <v>476</v>
      </c>
      <c r="B246" s="100"/>
      <c r="C246" s="101"/>
      <c r="D246" s="22">
        <f>SUM(D9:D245)</f>
        <v>192090</v>
      </c>
      <c r="E246" s="22">
        <f>SUM(E9:E245)</f>
        <v>192090</v>
      </c>
      <c r="F246" s="22">
        <f>SUM(F9:F245)</f>
        <v>384180</v>
      </c>
    </row>
    <row r="247" spans="1:6" ht="13.5">
      <c r="A247" s="3"/>
      <c r="B247" s="3"/>
      <c r="C247" s="3"/>
      <c r="D247" s="4"/>
      <c r="E247" s="4"/>
      <c r="F247" s="4"/>
    </row>
  </sheetData>
  <sheetProtection/>
  <protectedRanges>
    <protectedRange sqref="B9:D39 E9:F245 A9:A245 B64:D245" name="CARGA DE DATOS"/>
    <protectedRange sqref="B40:D63" name="CARGA DE DATOS_1"/>
  </protectedRanges>
  <mergeCells count="8">
    <mergeCell ref="A246:C246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Roberto Cabaña</cp:lastModifiedBy>
  <cp:lastPrinted>2023-05-05T12:42:00Z</cp:lastPrinted>
  <dcterms:created xsi:type="dcterms:W3CDTF">2000-04-06T12:53:28Z</dcterms:created>
  <dcterms:modified xsi:type="dcterms:W3CDTF">2024-03-13T17:29:15Z</dcterms:modified>
  <cp:category/>
  <cp:version/>
  <cp:contentType/>
  <cp:contentStatus/>
</cp:coreProperties>
</file>