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030"/>
  </bookViews>
  <sheets>
    <sheet name="ORDENADO POR RENGLON" sheetId="2" r:id="rId1"/>
  </sheets>
  <definedNames>
    <definedName name="_1_5_lt.__317_52">'ORDENADO POR RENGLON'!#REF!</definedName>
    <definedName name="_xlnm._FilterDatabase" localSheetId="0" hidden="1">'ORDENADO POR RENGLON'!$B$5:$Q$14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G7" i="2" l="1"/>
  <c r="G6" i="2"/>
  <c r="A7" i="2" l="1"/>
  <c r="A8" i="2"/>
  <c r="A9" i="2"/>
  <c r="A10" i="2"/>
  <c r="A11" i="2"/>
  <c r="A12" i="2"/>
  <c r="A14" i="2"/>
  <c r="A6" i="2"/>
  <c r="A13" i="2" l="1"/>
</calcChain>
</file>

<file path=xl/sharedStrings.xml><?xml version="1.0" encoding="utf-8"?>
<sst xmlns="http://schemas.openxmlformats.org/spreadsheetml/2006/main" count="108" uniqueCount="73">
  <si>
    <t>CODIGO</t>
  </si>
  <si>
    <t>DESCRIPCION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</si>
  <si>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</si>
  <si>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</si>
  <si>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</si>
  <si>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</si>
  <si>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</si>
  <si>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</si>
  <si>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</si>
  <si>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MARCA COTIZADA</t>
  </si>
  <si>
    <t>https://www.rimoldimayorista.com.ar/categorias/la-posadena-yerba-1-kg-27948.html</t>
  </si>
  <si>
    <t>https://diaonline.supermercadosdia.com.ar/harina-000-canuelas-ultra-refinada-1-kg-273445/p</t>
  </si>
  <si>
    <t>.</t>
  </si>
  <si>
    <t>R.</t>
  </si>
  <si>
    <t>https://www.cotodigital3.com.ar/sitios/cdigi/producto/-peceto--estancias-coto-x-kg/_/A-00047994-00047994-200</t>
  </si>
  <si>
    <t>https://encarnepropia.com.ar/tienda/paleta/</t>
  </si>
  <si>
    <t>https://www.frigorifico90.com.ar/productos/peceto-x-kg/</t>
  </si>
  <si>
    <t>https://www.cotodigital3.com.ar/sitios/cdigi/producto/-pollo-entero-fresco-x-uni-(3-kg)/_/A-00012785-00012785-200</t>
  </si>
  <si>
    <t>https://www.cotodigital3.com.ar/sitios/cdigi/browse/_/N-1r9irep?Dy=1&amp;Nf=product.endDate%7CGTEQ%2B1.672704E12%7C%7Cproduct.startDate%7CLTEQ%2B1.672704E12&amp;Nr=AND(product.sDisp_200%3A1004%2Cproduct.language%3Aespa%C3%B1ol%2COR(product.siteId%3ACotoDigital))</t>
  </si>
  <si>
    <t>https://www.cotodigital3.com.ar/sitios/cdigi/producto/-harina-trigo-000-morixe-paq-1-kgm/_/A-00480051-00480051-200</t>
  </si>
  <si>
    <t>https://atomoconviene.com/atomo-ecommerce/harinas-y-premezclas/21952-harina-de-trigo-morixe-4-0-1000-grs--7790199000020.html</t>
  </si>
  <si>
    <t>https://www.vea.com.ar/milanesa-nalga-2/p</t>
  </si>
  <si>
    <t>https://www.carrefour.com.ar/peceto-el-mercado-662866/p</t>
  </si>
  <si>
    <t>https://www.jumbo.com.ar/pechuga-de-pollo-2/p</t>
  </si>
  <si>
    <t>https://www.cotodigital3.com.ar/sitios/cdigi/producto/-aceite-girasol--pureza---botella-900-ml/_/A-00497065-00497065-200</t>
  </si>
  <si>
    <t>https://maxiconsumo.com/sucursal_capital/yerba-rosamonte-tradicional-55-aniversario-1-kg-21147.html</t>
  </si>
  <si>
    <t>https://www.masonline.com.ar/pollo-fresco-x-3-kg/p</t>
  </si>
  <si>
    <t>https://www.carrefour.com.ar/arroz-parboil-molino-ala-grano-selecto-1-kg-726035/p</t>
  </si>
  <si>
    <t>https://www.carrefour.com.ar/fideos-tallarin-n5-lucchetti-500-g-726311/p</t>
  </si>
  <si>
    <t>https://maxiconsumo.com/sucursal_capital/fideos-lucchetti-tallarines-500-gr-30018.html</t>
  </si>
  <si>
    <t>https://www.jumbo.com.ar/aceite-de-girasol-canuelas-900-ml/p</t>
  </si>
  <si>
    <t>https://www.hiperlibertad.com.ar/harina-0000-morixe-fortivac-x-1-kg/p?idsku=29245&amp;gad_source=1&amp;gclid=Cj0KCQiA5rGuBhCnARIsAN11vgQMLgT1WAcEk3gkvbQ9RuLzWYs8qOOxyCVygMnc4jKbKCtq0-9ZU0QaAgmBEALw_wcB</t>
  </si>
  <si>
    <t>https://www.hiperlibertad.com.ar/harina-chacabuco-0000-x-1-kg/p?idsku=18151&amp;gad_source=1&amp;gclid=Cj0KCQiA5rGuBhCnARIsAN11vgRx8xLDncNHNxDyBCD_pKRx74bwcsWHDErCwZLlHLH9Nr3V-ezeFpoaAubvEALw_wcB</t>
  </si>
  <si>
    <t>https://maxiconsumo.com/sucursal_capital/harina-morixe-0000-1-kg-44148.html</t>
  </si>
  <si>
    <t>https://maxiconsumo.com/sucursal_capital/arroz-marolio-largo-fino-1-kg-863.html</t>
  </si>
  <si>
    <t>https://www.hiperlibertad.com.ar/arroz-dos-hermanos-largo-fino-00000-x-500-gr/p?idsku=28822&amp;gad_source=1&amp;gclid=CjwKCAiArLyuBhA7EiwA-qo80MuG45UdUF-oN2RqQEUs_ihHX8O1SmbnTR5K-0vBjBlwPHNrW7UyXRoC01MQAvD_BwE</t>
  </si>
  <si>
    <t>https://www.vea.com.ar/fideos-lucchetti-tallarin-n5-x500g/p</t>
  </si>
  <si>
    <t>https://atomoconviene.com/atomo-ecommerce/aceite-girasol-y-mezcla/78369-aceite-girasol-casaliva--900-ml---7798022912571.html</t>
  </si>
  <si>
    <t>https://www.carrefour.com.ar/yerba-mate-mananita-bajo-polvo-4flex-1-kg/p</t>
  </si>
  <si>
    <t>Proceso 10606-0009-LPU24 - Conv Marco–“Servicio de Telef Celular p/la Adm Prov y Otros Orgs. del SPP"</t>
  </si>
  <si>
    <t>PRECIOS DE REFERENCIA APERTURA AL 29/07/2024</t>
  </si>
  <si>
    <t xml:space="preserve"> 580010104.31</t>
  </si>
  <si>
    <t>TELEFONO CELULAR</t>
  </si>
  <si>
    <t xml:space="preserve">Celular SAMSUNG Galaxy A04e SM-A042M/32GB  </t>
  </si>
  <si>
    <t xml:space="preserve">Celular Samsung Galaxy S22 SM-S901E/128GB 8GB  </t>
  </si>
  <si>
    <t xml:space="preserve">Celular Samsung Galaxy S22 Ultra SM-S908E/256GB 12GB  </t>
  </si>
  <si>
    <t>Precio Cotizado</t>
  </si>
  <si>
    <t xml:space="preserve">Celular Motorola Moto G14 91PAYE0000AR/128GB 4GB (INCLUYE FUNDA DE SILICONA 
Y TEMPLADO)  </t>
  </si>
  <si>
    <t xml:space="preserve">Celular Samsung Galaxy SM-A245MLGOA/128GB 6GB  </t>
  </si>
  <si>
    <t xml:space="preserve">Celular Galaxy A23 SM-A235M/128GB  </t>
  </si>
  <si>
    <t xml:space="preserve">Celular Motorola Moto G04 XT2421-2/64GB 4GB  </t>
  </si>
  <si>
    <t xml:space="preserve">Celular Samsung Galaxy A04 SM-A045MZKEARO/64GB 4GB   </t>
  </si>
  <si>
    <t xml:space="preserve">Celular Galaxy S22 SM-S901E/128GB  </t>
  </si>
  <si>
    <t>Link</t>
  </si>
  <si>
    <t>https://www.musimundo.com/telefonia/telefonos-celulares/celulares-liberados/celular-samsung-a04-sm-a045m-negro/p/00627028?gclid=CjwKCAjwq4imBhBQEiwA9Nx1BlrpTVtU3JpZR9_HqCpxgNF0RBzsBPolDojw37NaeYTs7CHpTZhTZxoCMNcQAvD_BwE</t>
  </si>
  <si>
    <t>https://www.musimundo.com/telefonia/telefonos-celulares/celulares-liberados/celular-samsung-a04e-sm-a042m-negro/p/00680006?gclid=Cj0KCQjw9rSoBhCiARIsAFOiplno4O16ZDPRtRd1-yaEOyQpV2E_HPa5ry5WK6gTSSs7la72NMPM2sIaAilLEALw_wcB</t>
  </si>
  <si>
    <t>Precio de Referencia promedio</t>
  </si>
  <si>
    <t>https://shop.samsung.com/ar/celular-galaxy-s22/p?idsku=132543&amp;srsltid=AfmBOoqYd92lhG8SL_Sq_q-Ns4MjnaDWfc-V5v2qCdKrKZ8t3LWrlYqKG_E</t>
  </si>
  <si>
    <t>https://www.monumentalhogar.com/celular-samsugn-galaxy-s22-black/p?idsku=15754</t>
  </si>
  <si>
    <t>https://tienda.personal.com.ar/celulares/samsung/samsung-galaxy-s24-ultra-256-gb/f?utm_source=google&amp;utm_medium=cpc&amp;gad_source=1&amp;gclid=CjwKCAjwnqK1BhBvEiwAi7o0X2SqG-geB2KFxyItnrpmR3Nf_yHUiJnb9t7lE-d-QVBR2R5OtCsSvhoCemkQAvD_BwE</t>
  </si>
  <si>
    <t>https://tiendaonline.movistar.com.ar/samsung-galaxy-s24-ultra-256gb.html?aux_utm_campaign=AR_TERMINALES_COL-VENTAS-PMAX-B2C_22-05-12_DIS_VNT_101814&amp;adgroupid=&amp;keyword=&amp;lid=58700007877122540&amp;&amp;ds_e_adid=&amp;ds_e_matchtype=&amp;ds_e_device=c&amp;ds_e_network=x&amp;ds_e_product_group_id=&amp;ds_e_product_id=17944&amp;ds_e_product_merchant_id=117738360&amp;ds_e_product_country=AR&amp;ds_e_product_language=es&amp;ds_e_product_channel=online&amp;ds_e_product_store_id=%7Bproduct_store_id%7D&amp;ds_url_v=2&amp;gad_source=1&amp;gclid=CjwKCAjwnqK1BhBvEiwAi7o0X5p6-HYp7h0NR_Dk_qmJxVmmcODZGJr8aDHLpsalVM4LQp3m2NsBvBoC9JMQAvD_BwE&amp;gclsrc=aw.ds</t>
  </si>
  <si>
    <t>https://www.cetrogar.com.ar/celular-motorola-moto-g14-6-49-4-128gb-gris.html?ff=38&amp;fp=29669&amp;gad_source=1&amp;gclid=CjwKCAjwnqK1BhBvEiwAi7o0X5yuz69uD5R_dH0gGInfhw3-o3AzLXGvJEhaq-C-lng30N4sKWBEBRoCtYYQAvD_BwE</t>
  </si>
  <si>
    <t>https://tienda.claro.com.ar/pdp/equipos/moto-g14-128gb?gad_source=1&amp;gclid=CjwKCAjwnqK1BhBvEiwAi7o0XzIE1PV-mdQ5-A1e5on1Yj5Lr1-aUbUjuafvMDe0mrgFcraLEXM4ihoCENAQAvD_BwE&amp;gclsrc=aw.ds</t>
  </si>
  <si>
    <t>https://tienda.personal.com.ar/celulares/samsung/samsung-galaxy-a24/f?utm_source=google&amp;utm_medium=cpc&amp;gad_source=1&amp;gclid=CjwKCAjwnqK1BhBvEiwAi7o0X1Mud3630e6KppdMBCNYt1VoRltLpic3W6e45L9v5cCtiqWP8RE2qRoCsgAQAvD_BwE</t>
  </si>
  <si>
    <t>https://www.musimundo.com/telefonia/telefonos-celulares/celulares-liberados/celular-samsung-galaxy-a24-sm-a245m-verde/p/00727002?gad_source=1&amp;gclid=CjwKCAjwnqK1BhBvEiwAi7o0XzPQi_JnNjryJdy_yJAgsLGNPRZ018X9xnP-pUJkUCbtPfFqyOgkyhoCkoUQAvD_BwE</t>
  </si>
  <si>
    <t>https://www.cetrogar.com.ar/celular-samsung-galaxy-a23-6-6-4-128gb-5g-negro.html?ff=38&amp;fp=26339&amp;gad_source=1&amp;gclid=CjwKCAjwnqK1BhBvEiwAi7o0XwseaB8KFQ50pH6JgmhPWEBIw48sh_5Lb3VFCUGWrsiESzzf63GTFhoC8IkQAvD_BwE</t>
  </si>
  <si>
    <t>https://articulo.mercadolibre.com.ar/MLA-1372620033-celular-samsung-galaxy-a23-5g-1284gb-white-accesorio-regalo-_JM?matt_tool=63497024&amp;matt_word=&amp;matt_source=google&amp;matt_campaign_id=19563378862&amp;matt_ad_group_id=151985877544&amp;matt_match_type=&amp;matt_network=g&amp;matt_device=c&amp;matt_creative=644767238614&amp;matt_keyword=&amp;matt_ad_position=&amp;matt_ad_type=pla&amp;matt_merchant_id=129385969&amp;matt_product_id=MLA1372620033&amp;matt_product_partition_id=2267609296053&amp;matt_target_id=aud-1925157273100:pla-2267609296053&amp;cq_src=google_ads&amp;cq_cmp=19563378862&amp;cq_net=g&amp;cq_plt=gp&amp;cq_med=pla&amp;gad_source=1&amp;gclid=CjwKCAjwnqK1BhBvEiwAi7o0X48pdkF77i19C7vSzIIjobyPzX-04-sx1Lh8_vKO6Mkw_JOj9Jg0ohoCK-gQAvD_BwE</t>
  </si>
  <si>
    <t>https://www.cetrogar.com.ar/celular-motorola-g04-6-55-4-64gb-negro.html?ff=38&amp;fp=33933&amp;gad_source=1&amp;gclid=CjwKCAjwnqK1BhBvEiwAi7o0X2wevEU1099DODS0vbJ8WyDMXrJzqvFHkTALrHbtk65RGzaz5j15gxoCT3MQAvD_BwE</t>
  </si>
  <si>
    <t>https://www.musimundo.com/telefonia/telefonos-celulares/celulares-liberados/celular-motorola-moto-g04-xt2421-2-negro/p/00905007?gad_source=1&amp;gclid=CjwKCAjwnqK1BhBvEiwAi7o0X-2KSgC4J-n_vKY4asRWxZlt2AAYwdO2jbFrbR6Xqtbh8tGo-VVyJBoCuScQAvD_BwE</t>
  </si>
  <si>
    <t>https://tiendaonline.movistar.com.ar/samsung-galaxy-a04-64gb.html?aux_utm_campaign=AR_TERMINALES_COL-VENTAS-PMAX-B2C_22-05-12_DIS_VNT_101814&amp;adgroupid=&amp;keyword=&amp;lid=58700007877122540&amp;&amp;ds_e_adid=&amp;ds_e_matchtype=&amp;ds_e_device=c&amp;ds_e_network=x&amp;ds_e_product_group_id=&amp;ds_e_product_id=12793&amp;ds_e_product_merchant_id=117738360&amp;ds_e_product_country=AR&amp;ds_e_product_language=es&amp;ds_e_product_channel=online&amp;ds_e_product_store_id=%7Bproduct_store_id%7D&amp;ds_url_v=2&amp;gad_source=1&amp;gclid=CjwKCAjwnqK1BhBvEiwAi7o0X32s3hTJxNFYzAX7OJLF7iIZ9WlSYy8_XJhHu7STUdikY6PXMSGx2hoCS90QAvD_BwE&amp;gclsrc=aw.ds</t>
  </si>
  <si>
    <t>https://tienda.personal.com.ar/celulares/samsung/samsung-galaxy-a04-64-gb/f?utm_source=google&amp;utm_medium=cpc&amp;gad_source=1&amp;gclid=CjwKCAjwnqK1BhBvEiwAi7o0X7RQoX_-jooszTY2WuZcK7ITV0GMfoIHYwyXSpQ8wG9BzBJiNhcXyRoCYPAQAvD_BwE</t>
  </si>
  <si>
    <t>https://www.fravega.com/p/celular-samsung-galaxy-s22-128gb-negro-21208029/?gad_source=1&amp;gclid=CjwKCAjwnqK1BhBvEiwAi7o0X4XmNx7WLJdCweQutYorPoK592u9wQmdnNgjNc7TzricFuNLixxBCRoC4hsQAvD_BwE&amp;gclsrc=aw.ds</t>
  </si>
  <si>
    <t>https://shop.samsung.com/ar/celular-galaxy-s22/p?idsku=132543&amp;ads_rl=8715677188&amp;&amp;&amp;&amp;gad_source=1&amp;gclid=CjwKCAjwnqK1BhBvEiwAi7o0Xx01k-bmineBm23OKS6Vw_W76KyA0Ur8GLTGLVzwzWavRTIh-z4AZRoC7o8QAvD_BwE&amp;gclsrc=aw.ds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</si>
</sst>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\$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0" borderId="1" xfId="1" applyBorder="1"/>
    <xf numFmtId="0" fontId="1" fillId="0" borderId="1" xfId="0" applyFont="1" applyFill="1" applyBorder="1" applyAlignment="1">
      <alignment wrapText="1"/>
    </xf>
    <xf numFmtId="164" fontId="0" fillId="3" borderId="1" xfId="0" applyNumberFormat="1" applyFill="1" applyBorder="1"/>
    <xf numFmtId="0" fontId="4" fillId="0" borderId="1" xfId="0" applyFont="1" applyBorder="1" applyAlignment="1">
      <alignment horizontal="justify"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Fill="1" applyBorder="1"/>
    <xf numFmtId="0" fontId="0" fillId="0" borderId="0" xfId="0" applyFill="1"/>
    <xf numFmtId="164" fontId="0" fillId="5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1" applyBorder="1"/>
    <xf numFmtId="164" fontId="0" fillId="3" borderId="1" xfId="0" applyNumberFormat="1" applyFill="1" applyBorder="1"/>
    <xf numFmtId="0" fontId="6" fillId="0" borderId="1" xfId="0" applyNumberFormat="1" applyFont="1" applyBorder="1" applyAlignment="1">
      <alignment vertical="top" wrapText="1"/>
    </xf>
    <xf numFmtId="165" fontId="6" fillId="0" borderId="1" xfId="0" applyNumberFormat="1" applyFont="1" applyBorder="1" applyAlignment="1">
      <alignment vertical="top"/>
    </xf>
    <xf numFmtId="0" fontId="2" fillId="0" borderId="1" xfId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top" wrapText="1"/>
    </xf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-peceto--estancias-coto-x-kg/_/A-00047994-00047994-200" TargetMode="External"/><Relationship Id="rId13" Type="http://schemas.openxmlformats.org/officeDocument/2006/relationships/hyperlink" Target="https://www.cotodigital3.com.ar/sitios/cdigi/producto/-harina-trigo-000-morixe-paq-1-kgm/_/A-00480051-00480051-200" TargetMode="External"/><Relationship Id="rId18" Type="http://schemas.openxmlformats.org/officeDocument/2006/relationships/hyperlink" Target="https://www.vea.com.ar/fideos-lucchetti-tallarin-n5-x500g/p" TargetMode="External"/><Relationship Id="rId3" Type="http://schemas.openxmlformats.org/officeDocument/2006/relationships/hyperlink" Target="https://maxiconsumo.com/sucursal_capital/yerba-rosamonte-tradicional-55-aniversario-1-kg-21147.html" TargetMode="External"/><Relationship Id="rId7" Type="http://schemas.openxmlformats.org/officeDocument/2006/relationships/hyperlink" Target="https://www.frigorifico90.com.ar/productos/peceto-x-kg/" TargetMode="External"/><Relationship Id="rId12" Type="http://schemas.openxmlformats.org/officeDocument/2006/relationships/hyperlink" Target="https://www.cotodigital3.com.ar/sitios/cdigi/producto/-aceite-girasol--pureza---botella-900-ml/_/A-00497065-00497065-200" TargetMode="External"/><Relationship Id="rId17" Type="http://schemas.openxmlformats.org/officeDocument/2006/relationships/hyperlink" Target="https://maxiconsumo.com/sucursal_capital/fideos-lucchetti-tallarines-500-gr-30018.html" TargetMode="External"/><Relationship Id="rId2" Type="http://schemas.openxmlformats.org/officeDocument/2006/relationships/hyperlink" Target="https://www.carrefour.com.ar/peceto-el-mercado-662866/p" TargetMode="External"/><Relationship Id="rId16" Type="http://schemas.openxmlformats.org/officeDocument/2006/relationships/hyperlink" Target="https://www.carrefour.com.ar/fideos-tallarin-n5-lucchetti-500-g-726311/p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rimoldimayorista.com.ar/categorias/la-posadena-yerba-1-kg-27948.html" TargetMode="External"/><Relationship Id="rId6" Type="http://schemas.openxmlformats.org/officeDocument/2006/relationships/hyperlink" Target="https://encarnepropia.com.ar/tienda/paleta/" TargetMode="External"/><Relationship Id="rId11" Type="http://schemas.openxmlformats.org/officeDocument/2006/relationships/hyperlink" Target="https://www.masonline.com.ar/pollo-fresco-x-3-kg/p" TargetMode="External"/><Relationship Id="rId5" Type="http://schemas.openxmlformats.org/officeDocument/2006/relationships/hyperlink" Target="https://www.vea.com.ar/milanesa-nalga-2/p" TargetMode="External"/><Relationship Id="rId15" Type="http://schemas.openxmlformats.org/officeDocument/2006/relationships/hyperlink" Target="https://www.carrefour.com.ar/arroz-parboil-molino-ala-grano-selecto-1-kg-726035/p" TargetMode="External"/><Relationship Id="rId10" Type="http://schemas.openxmlformats.org/officeDocument/2006/relationships/hyperlink" Target="https://www.jumbo.com.ar/pechuga-de-pollo-2/p" TargetMode="External"/><Relationship Id="rId19" Type="http://schemas.openxmlformats.org/officeDocument/2006/relationships/hyperlink" Target="https://www.cotodigital3.com.ar/sitios/cdigi/browse/_/N-1r9irep?Dy=1&amp;Nf=product.endDate%7CGTEQ%2B1.672704E12%7C%7Cproduct.startDate%7CLTEQ%2B1.672704E12&amp;Nr=AND(product.sDisp_200%3A1004%2Cproduct.language%3Aespa%C3%B1ol%2COR(product.siteId%3ACotoDigital))" TargetMode="External"/><Relationship Id="rId4" Type="http://schemas.openxmlformats.org/officeDocument/2006/relationships/hyperlink" Target="https://diaonline.supermercadosdia.com.ar/harina-000-canuelas-ultra-refinada-1-kg-273445/p" TargetMode="External"/><Relationship Id="rId9" Type="http://schemas.openxmlformats.org/officeDocument/2006/relationships/hyperlink" Target="https://www.cotodigital3.com.ar/sitios/cdigi/producto/-pollo-entero-fresco-x-uni-(3-kg)/_/A-00012785-00012785-200" TargetMode="External"/><Relationship Id="rId14" Type="http://schemas.openxmlformats.org/officeDocument/2006/relationships/hyperlink" Target="https://atomoconviene.com/atomo-ecommerce/harinas-y-premezclas/21952-harina-de-trigo-morixe-4-0-1000-grs--7790199000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tabSelected="1" topLeftCell="B1" workbookViewId="0">
      <selection activeCell="E8" sqref="E8"/>
    </sheetView>
  </sheetViews>
  <sheetFormatPr baseColWidth="10" defaultRowHeight="15" x14ac:dyDescent="0.25"/>
  <cols>
    <col min="2" max="2" width="11.28515625" customWidth="1"/>
    <col min="3" max="3" width="13.7109375" customWidth="1"/>
    <col min="4" max="4" width="19.140625" customWidth="1"/>
    <col min="5" max="5" width="27" style="11" customWidth="1"/>
    <col min="6" max="7" width="13.42578125" customWidth="1"/>
    <col min="8" max="8" width="14.42578125" customWidth="1"/>
    <col min="9" max="9" width="12.28515625" style="11" customWidth="1"/>
    <col min="10" max="10" width="13.28515625" customWidth="1"/>
    <col min="11" max="11" width="12.42578125" customWidth="1"/>
    <col min="12" max="17" width="0" hidden="1" customWidth="1"/>
    <col min="18" max="18" width="19.28515625" hidden="1" customWidth="1"/>
  </cols>
  <sheetData>
    <row r="2" spans="1:19" x14ac:dyDescent="0.25">
      <c r="B2" s="21" t="s">
        <v>39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x14ac:dyDescent="0.25">
      <c r="B3" s="21" t="s">
        <v>40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1"/>
    </row>
    <row r="5" spans="1:19" ht="39" x14ac:dyDescent="0.25">
      <c r="B5" s="13" t="s">
        <v>13</v>
      </c>
      <c r="C5" s="13" t="s">
        <v>0</v>
      </c>
      <c r="D5" s="14" t="s">
        <v>1</v>
      </c>
      <c r="E5" s="13" t="s">
        <v>9</v>
      </c>
      <c r="F5" s="20" t="s">
        <v>46</v>
      </c>
      <c r="G5" s="13" t="s">
        <v>56</v>
      </c>
      <c r="H5" s="13" t="s">
        <v>2</v>
      </c>
      <c r="I5" s="13" t="s">
        <v>53</v>
      </c>
      <c r="J5" s="13" t="s">
        <v>2</v>
      </c>
      <c r="K5" s="13" t="s">
        <v>53</v>
      </c>
      <c r="L5" s="13" t="s">
        <v>3</v>
      </c>
      <c r="M5" s="13" t="s">
        <v>4</v>
      </c>
      <c r="N5" s="13" t="s">
        <v>5</v>
      </c>
      <c r="O5" s="13" t="s">
        <v>6</v>
      </c>
      <c r="P5" s="13" t="s">
        <v>7</v>
      </c>
      <c r="Q5" s="13" t="s">
        <v>8</v>
      </c>
    </row>
    <row r="6" spans="1:19" ht="36" customHeight="1" x14ac:dyDescent="0.25">
      <c r="A6" t="str">
        <f>+CONCATENATE(B6)</f>
        <v>11</v>
      </c>
      <c r="B6" s="6">
        <v>11</v>
      </c>
      <c r="C6" s="10" t="s">
        <v>41</v>
      </c>
      <c r="D6" s="3" t="s">
        <v>42</v>
      </c>
      <c r="E6" s="17" t="s">
        <v>43</v>
      </c>
      <c r="F6" s="18">
        <v>227841.04</v>
      </c>
      <c r="G6" s="16">
        <f t="shared" ref="G6:G14" si="0">+(H6+J6)/2</f>
        <v>254999</v>
      </c>
      <c r="H6" s="12">
        <v>284999</v>
      </c>
      <c r="I6" s="19" t="s">
        <v>54</v>
      </c>
      <c r="J6" s="12">
        <v>224999</v>
      </c>
      <c r="K6" s="19" t="s">
        <v>55</v>
      </c>
      <c r="L6" s="2" t="s">
        <v>21</v>
      </c>
      <c r="M6" s="4">
        <v>8000</v>
      </c>
      <c r="N6" s="2" t="s">
        <v>15</v>
      </c>
      <c r="O6" s="4">
        <v>8399.9</v>
      </c>
      <c r="P6" s="15" t="s">
        <v>18</v>
      </c>
      <c r="Q6" s="6" t="s">
        <v>12</v>
      </c>
      <c r="S6" t="s">
        <v>12</v>
      </c>
    </row>
    <row r="7" spans="1:19" ht="30" x14ac:dyDescent="0.25">
      <c r="A7" t="str">
        <f t="shared" ref="A7:A14" si="1">+CONCATENATE(B7)</f>
        <v>11</v>
      </c>
      <c r="B7" s="6">
        <v>11</v>
      </c>
      <c r="C7" s="10" t="s">
        <v>41</v>
      </c>
      <c r="D7" s="3" t="s">
        <v>42</v>
      </c>
      <c r="E7" s="17" t="s">
        <v>44</v>
      </c>
      <c r="F7" s="18">
        <v>1379000</v>
      </c>
      <c r="G7" s="16">
        <f t="shared" si="0"/>
        <v>1511499</v>
      </c>
      <c r="H7" s="12">
        <v>1389999</v>
      </c>
      <c r="I7" s="19" t="s">
        <v>57</v>
      </c>
      <c r="J7" s="12">
        <v>1632999</v>
      </c>
      <c r="K7" s="19" t="s">
        <v>58</v>
      </c>
      <c r="L7" s="2" t="s">
        <v>16</v>
      </c>
      <c r="M7" s="4">
        <v>8500</v>
      </c>
      <c r="N7" s="2" t="s">
        <v>22</v>
      </c>
      <c r="O7" s="4">
        <v>9009.9</v>
      </c>
      <c r="P7" s="2" t="s">
        <v>14</v>
      </c>
      <c r="Q7" s="6" t="s">
        <v>12</v>
      </c>
      <c r="S7" t="s">
        <v>12</v>
      </c>
    </row>
    <row r="8" spans="1:19" ht="30" x14ac:dyDescent="0.25">
      <c r="A8" t="str">
        <f t="shared" si="1"/>
        <v>11</v>
      </c>
      <c r="B8" s="8">
        <v>11</v>
      </c>
      <c r="C8" s="10" t="s">
        <v>41</v>
      </c>
      <c r="D8" s="3" t="s">
        <v>42</v>
      </c>
      <c r="E8" s="17" t="s">
        <v>45</v>
      </c>
      <c r="F8" s="18">
        <v>2171000</v>
      </c>
      <c r="G8" s="16">
        <f t="shared" si="0"/>
        <v>2634999</v>
      </c>
      <c r="H8" s="12">
        <v>2669999</v>
      </c>
      <c r="I8" s="19" t="s">
        <v>59</v>
      </c>
      <c r="J8" s="12">
        <v>2599999</v>
      </c>
      <c r="K8" s="19" t="s">
        <v>60</v>
      </c>
      <c r="L8" s="2" t="s">
        <v>17</v>
      </c>
      <c r="M8" s="4">
        <v>6299</v>
      </c>
      <c r="N8" s="2" t="s">
        <v>23</v>
      </c>
      <c r="O8" s="4">
        <v>6897</v>
      </c>
      <c r="P8" s="2" t="s">
        <v>26</v>
      </c>
      <c r="Q8" s="6" t="s">
        <v>12</v>
      </c>
      <c r="S8" t="s">
        <v>12</v>
      </c>
    </row>
    <row r="9" spans="1:19" ht="75" x14ac:dyDescent="0.25">
      <c r="A9" t="str">
        <f t="shared" si="1"/>
        <v>12</v>
      </c>
      <c r="B9" s="8">
        <v>12</v>
      </c>
      <c r="C9" s="10" t="s">
        <v>41</v>
      </c>
      <c r="D9" s="3" t="s">
        <v>42</v>
      </c>
      <c r="E9" s="17" t="s">
        <v>47</v>
      </c>
      <c r="F9" s="18">
        <v>365000</v>
      </c>
      <c r="G9" s="16">
        <f t="shared" si="0"/>
        <v>334999</v>
      </c>
      <c r="H9" s="12">
        <v>329999</v>
      </c>
      <c r="I9" s="19" t="s">
        <v>61</v>
      </c>
      <c r="J9" s="12">
        <v>339999</v>
      </c>
      <c r="K9" s="19" t="s">
        <v>62</v>
      </c>
      <c r="L9" s="15" t="s">
        <v>37</v>
      </c>
      <c r="M9" s="4">
        <v>1650</v>
      </c>
      <c r="N9" s="15" t="s">
        <v>30</v>
      </c>
      <c r="O9" s="4">
        <v>1716</v>
      </c>
      <c r="P9" s="15" t="s">
        <v>24</v>
      </c>
      <c r="Q9" s="7" t="s">
        <v>12</v>
      </c>
      <c r="S9" t="s">
        <v>12</v>
      </c>
    </row>
    <row r="10" spans="1:19" ht="30" x14ac:dyDescent="0.25">
      <c r="A10" t="str">
        <f t="shared" si="1"/>
        <v>12</v>
      </c>
      <c r="B10" s="8">
        <v>12</v>
      </c>
      <c r="C10" s="10" t="s">
        <v>41</v>
      </c>
      <c r="D10" s="3" t="s">
        <v>42</v>
      </c>
      <c r="E10" s="17" t="s">
        <v>48</v>
      </c>
      <c r="F10" s="18">
        <v>497600</v>
      </c>
      <c r="G10" s="16">
        <f t="shared" si="0"/>
        <v>549999</v>
      </c>
      <c r="H10" s="12">
        <v>519999</v>
      </c>
      <c r="I10" s="19" t="s">
        <v>63</v>
      </c>
      <c r="J10" s="12">
        <v>579999</v>
      </c>
      <c r="K10" s="19" t="s">
        <v>64</v>
      </c>
      <c r="L10" s="2" t="s">
        <v>10</v>
      </c>
      <c r="M10" s="4">
        <v>3359.89</v>
      </c>
      <c r="N10" s="2" t="s">
        <v>25</v>
      </c>
      <c r="O10" s="4">
        <v>3790</v>
      </c>
      <c r="P10" s="15" t="s">
        <v>38</v>
      </c>
      <c r="Q10" s="9" t="s">
        <v>12</v>
      </c>
      <c r="S10" t="s">
        <v>12</v>
      </c>
    </row>
    <row r="11" spans="1:19" ht="37.5" customHeight="1" x14ac:dyDescent="0.25">
      <c r="A11" t="str">
        <f t="shared" si="1"/>
        <v>12</v>
      </c>
      <c r="B11" s="8">
        <v>12</v>
      </c>
      <c r="C11" s="10" t="s">
        <v>41</v>
      </c>
      <c r="D11" s="3" t="s">
        <v>42</v>
      </c>
      <c r="E11" s="17" t="s">
        <v>49</v>
      </c>
      <c r="F11" s="18">
        <v>560500</v>
      </c>
      <c r="G11" s="16">
        <f t="shared" si="0"/>
        <v>624999</v>
      </c>
      <c r="H11" s="12">
        <v>624999</v>
      </c>
      <c r="I11" s="19" t="s">
        <v>66</v>
      </c>
      <c r="J11" s="12">
        <v>624999</v>
      </c>
      <c r="K11" s="19" t="s">
        <v>65</v>
      </c>
      <c r="L11" s="15" t="s">
        <v>31</v>
      </c>
      <c r="M11" s="4">
        <v>770</v>
      </c>
      <c r="N11" s="15" t="s">
        <v>11</v>
      </c>
      <c r="O11" s="4">
        <v>845</v>
      </c>
      <c r="P11" s="15" t="s">
        <v>19</v>
      </c>
      <c r="Q11" s="5" t="s">
        <v>12</v>
      </c>
      <c r="S11" t="s">
        <v>12</v>
      </c>
    </row>
    <row r="12" spans="1:19" ht="36" customHeight="1" x14ac:dyDescent="0.25">
      <c r="A12" t="str">
        <f t="shared" si="1"/>
        <v>13</v>
      </c>
      <c r="B12" s="8">
        <v>13</v>
      </c>
      <c r="C12" s="10" t="s">
        <v>41</v>
      </c>
      <c r="D12" s="3" t="s">
        <v>42</v>
      </c>
      <c r="E12" s="17" t="s">
        <v>50</v>
      </c>
      <c r="F12" s="18">
        <v>269000</v>
      </c>
      <c r="G12" s="16">
        <f t="shared" si="0"/>
        <v>249999</v>
      </c>
      <c r="H12" s="12">
        <v>249999</v>
      </c>
      <c r="I12" s="19" t="s">
        <v>67</v>
      </c>
      <c r="J12" s="12">
        <v>249999</v>
      </c>
      <c r="K12" s="19" t="s">
        <v>68</v>
      </c>
      <c r="L12" s="15" t="s">
        <v>32</v>
      </c>
      <c r="M12" s="4">
        <v>819</v>
      </c>
      <c r="N12" s="15" t="s">
        <v>20</v>
      </c>
      <c r="O12" s="4">
        <v>716.69</v>
      </c>
      <c r="P12" s="15" t="s">
        <v>33</v>
      </c>
      <c r="Q12" s="5" t="s">
        <v>12</v>
      </c>
      <c r="S12" t="s">
        <v>12</v>
      </c>
    </row>
    <row r="13" spans="1:19" ht="30" x14ac:dyDescent="0.25">
      <c r="A13" t="str">
        <f t="shared" si="1"/>
        <v>13</v>
      </c>
      <c r="B13" s="8">
        <v>13</v>
      </c>
      <c r="C13" s="10" t="s">
        <v>41</v>
      </c>
      <c r="D13" s="3" t="s">
        <v>42</v>
      </c>
      <c r="E13" s="17" t="s">
        <v>51</v>
      </c>
      <c r="F13" s="18">
        <v>272000</v>
      </c>
      <c r="G13" s="16">
        <f t="shared" si="0"/>
        <v>242999</v>
      </c>
      <c r="H13" s="12">
        <v>242999</v>
      </c>
      <c r="I13" s="19" t="s">
        <v>69</v>
      </c>
      <c r="J13" s="12">
        <v>242999</v>
      </c>
      <c r="K13" s="19" t="s">
        <v>70</v>
      </c>
      <c r="L13" s="15" t="s">
        <v>35</v>
      </c>
      <c r="M13" s="4">
        <v>1791.89</v>
      </c>
      <c r="N13" s="15" t="s">
        <v>34</v>
      </c>
      <c r="O13" s="4">
        <v>2520</v>
      </c>
      <c r="P13" s="15" t="s">
        <v>27</v>
      </c>
      <c r="Q13" s="5" t="s">
        <v>12</v>
      </c>
      <c r="S13" t="s">
        <v>12</v>
      </c>
    </row>
    <row r="14" spans="1:19" ht="30" x14ac:dyDescent="0.25">
      <c r="A14" t="str">
        <f t="shared" si="1"/>
        <v>13</v>
      </c>
      <c r="B14" s="8">
        <v>13</v>
      </c>
      <c r="C14" s="10" t="s">
        <v>41</v>
      </c>
      <c r="D14" s="3" t="s">
        <v>42</v>
      </c>
      <c r="E14" s="17" t="s">
        <v>52</v>
      </c>
      <c r="F14" s="18">
        <v>1160000</v>
      </c>
      <c r="G14" s="16">
        <f t="shared" si="0"/>
        <v>1389999</v>
      </c>
      <c r="H14" s="12">
        <v>1389999</v>
      </c>
      <c r="I14" s="19" t="s">
        <v>71</v>
      </c>
      <c r="J14" s="12">
        <v>1389999</v>
      </c>
      <c r="K14" s="19" t="s">
        <v>72</v>
      </c>
      <c r="L14" s="15" t="s">
        <v>36</v>
      </c>
      <c r="M14" s="4">
        <v>1075.0899999999999</v>
      </c>
      <c r="N14" s="15" t="s">
        <v>29</v>
      </c>
      <c r="O14" s="4">
        <v>1029</v>
      </c>
      <c r="P14" s="15" t="s">
        <v>28</v>
      </c>
      <c r="Q14" s="6" t="s">
        <v>12</v>
      </c>
      <c r="S14" t="s">
        <v>12</v>
      </c>
    </row>
    <row r="15" spans="1:19" x14ac:dyDescent="0.25">
      <c r="B15" s="11"/>
    </row>
    <row r="16" spans="1:19" x14ac:dyDescent="0.25">
      <c r="B16" s="11"/>
    </row>
    <row r="23" spans="3:11" x14ac:dyDescent="0.25">
      <c r="C23" s="1"/>
      <c r="D23" s="1"/>
      <c r="F23" s="1"/>
      <c r="G23" s="1"/>
      <c r="H23" s="1"/>
      <c r="J23" s="1"/>
      <c r="K23" s="1"/>
    </row>
    <row r="24" spans="3:11" x14ac:dyDescent="0.25">
      <c r="C24" s="1"/>
      <c r="D24" s="1"/>
      <c r="F24" s="1"/>
      <c r="G24" s="1"/>
      <c r="H24" s="1"/>
      <c r="J24" s="1"/>
      <c r="K24" s="1"/>
    </row>
    <row r="25" spans="3:11" x14ac:dyDescent="0.25">
      <c r="C25" s="1"/>
      <c r="D25" s="1"/>
      <c r="F25" s="1"/>
      <c r="G25" s="1"/>
      <c r="H25" s="1"/>
      <c r="J25" s="1"/>
      <c r="K25" s="1"/>
    </row>
    <row r="26" spans="3:11" x14ac:dyDescent="0.25">
      <c r="C26" s="1"/>
      <c r="D26" s="1"/>
      <c r="F26" s="1"/>
      <c r="G26" s="1"/>
      <c r="H26" s="1"/>
      <c r="J26" s="1"/>
      <c r="K26" s="1"/>
    </row>
    <row r="27" spans="3:11" x14ac:dyDescent="0.25">
      <c r="C27" s="1"/>
      <c r="D27" s="1"/>
      <c r="F27" s="1"/>
      <c r="G27" s="1"/>
      <c r="H27" s="1"/>
      <c r="J27" s="1"/>
      <c r="K27" s="1"/>
    </row>
    <row r="28" spans="3:11" x14ac:dyDescent="0.25">
      <c r="C28" s="1"/>
      <c r="D28" s="1"/>
      <c r="F28" s="1"/>
      <c r="G28" s="1"/>
      <c r="H28" s="1"/>
      <c r="J28" s="1"/>
      <c r="K28" s="1"/>
    </row>
    <row r="29" spans="3:11" x14ac:dyDescent="0.25">
      <c r="C29" s="1"/>
      <c r="D29" s="1"/>
      <c r="F29" s="1"/>
      <c r="G29" s="1"/>
      <c r="H29" s="1"/>
      <c r="J29" s="1"/>
      <c r="K29" s="1"/>
    </row>
    <row r="30" spans="3:11" x14ac:dyDescent="0.25">
      <c r="C30" s="1"/>
      <c r="D30" s="1"/>
      <c r="F30" s="1"/>
      <c r="G30" s="1"/>
      <c r="H30" s="1"/>
      <c r="J30" s="1"/>
      <c r="K30" s="1"/>
    </row>
    <row r="31" spans="3:11" x14ac:dyDescent="0.25">
      <c r="C31" s="1"/>
      <c r="D31" s="1"/>
      <c r="F31" s="1"/>
      <c r="G31" s="1"/>
      <c r="H31" s="1"/>
      <c r="J31" s="1"/>
      <c r="K31" s="1"/>
    </row>
    <row r="32" spans="3:11" x14ac:dyDescent="0.25">
      <c r="C32" s="1"/>
      <c r="D32" s="1"/>
      <c r="F32" s="1"/>
      <c r="G32" s="1"/>
      <c r="H32" s="1"/>
      <c r="J32" s="1"/>
      <c r="K32" s="1"/>
    </row>
    <row r="33" spans="3:11" x14ac:dyDescent="0.25">
      <c r="C33" s="1"/>
      <c r="D33" s="1"/>
      <c r="F33" s="1"/>
      <c r="G33" s="1"/>
      <c r="H33" s="1"/>
      <c r="J33" s="1"/>
      <c r="K33" s="1"/>
    </row>
    <row r="34" spans="3:11" x14ac:dyDescent="0.25">
      <c r="C34" s="1"/>
      <c r="D34" s="1"/>
      <c r="F34" s="1"/>
      <c r="G34" s="1"/>
      <c r="H34" s="1"/>
      <c r="J34" s="1"/>
      <c r="K34" s="1"/>
    </row>
    <row r="35" spans="3:11" x14ac:dyDescent="0.25">
      <c r="C35" s="1"/>
      <c r="D35" s="1"/>
      <c r="F35" s="1"/>
      <c r="G35" s="1"/>
      <c r="H35" s="1"/>
      <c r="J35" s="1"/>
      <c r="K35" s="1"/>
    </row>
    <row r="36" spans="3:11" x14ac:dyDescent="0.25">
      <c r="C36" s="1"/>
      <c r="D36" s="1"/>
      <c r="F36" s="1"/>
      <c r="G36" s="1"/>
      <c r="H36" s="1"/>
      <c r="J36" s="1"/>
      <c r="K36" s="1"/>
    </row>
    <row r="37" spans="3:11" x14ac:dyDescent="0.25">
      <c r="C37" s="1"/>
      <c r="D37" s="1"/>
      <c r="F37" s="1"/>
      <c r="G37" s="1"/>
      <c r="H37" s="1"/>
      <c r="J37" s="1"/>
      <c r="K37" s="1"/>
    </row>
    <row r="38" spans="3:11" x14ac:dyDescent="0.25">
      <c r="C38" s="1"/>
      <c r="D38" s="1"/>
      <c r="F38" s="1"/>
      <c r="G38" s="1"/>
      <c r="H38" s="1"/>
      <c r="J38" s="1"/>
      <c r="K38" s="1"/>
    </row>
    <row r="39" spans="3:11" x14ac:dyDescent="0.25">
      <c r="C39" s="1"/>
      <c r="D39" s="1"/>
      <c r="F39" s="1"/>
      <c r="G39" s="1"/>
      <c r="H39" s="1"/>
      <c r="J39" s="1"/>
      <c r="K39" s="1"/>
    </row>
    <row r="40" spans="3:11" x14ac:dyDescent="0.25">
      <c r="C40" s="1"/>
      <c r="D40" s="1"/>
      <c r="F40" s="1"/>
      <c r="G40" s="1"/>
      <c r="H40" s="1"/>
      <c r="J40" s="1"/>
      <c r="K40" s="1"/>
    </row>
  </sheetData>
  <autoFilter ref="B5:R14">
    <sortState ref="B6:P142">
      <sortCondition ref="B5:B99"/>
    </sortState>
  </autoFilter>
  <mergeCells count="2">
    <mergeCell ref="B2:R2"/>
    <mergeCell ref="B3:R3"/>
  </mergeCells>
  <hyperlinks>
    <hyperlink ref="L10" r:id="rId1"/>
    <hyperlink ref="N7" r:id="rId2"/>
    <hyperlink ref="N10" r:id="rId3"/>
    <hyperlink ref="N11" r:id="rId4"/>
    <hyperlink ref="L6" r:id="rId5"/>
    <hyperlink ref="N6" r:id="rId6"/>
    <hyperlink ref="L7" r:id="rId7"/>
    <hyperlink ref="P7" r:id="rId8"/>
    <hyperlink ref="L8" r:id="rId9"/>
    <hyperlink ref="N8" r:id="rId10"/>
    <hyperlink ref="P8" r:id="rId11"/>
    <hyperlink ref="P9" r:id="rId12"/>
    <hyperlink ref="P11" r:id="rId13"/>
    <hyperlink ref="N12" r:id="rId14"/>
    <hyperlink ref="P13" r:id="rId15"/>
    <hyperlink ref="P14" r:id="rId16"/>
    <hyperlink ref="N14" r:id="rId17"/>
    <hyperlink ref="L14" r:id="rId18"/>
    <hyperlink ref="P6" r:id="rId19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ORDENADO POR RENGLON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2021-04-08T20:27:40Z</cp:lastPrinted>
  <dcterms:created xsi:type="dcterms:W3CDTF">2021-03-30T18:01:09Z</dcterms:created>
  <dcterms:modified xsi:type="dcterms:W3CDTF">2024-09-05T14:42:09Z</dcterms:modified>
</cp:coreProperties>
</file>